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 tabRatio="992" firstSheet="8" activeTab="12"/>
  </bookViews>
  <sheets>
    <sheet name="Содержание" sheetId="44" r:id="rId1"/>
    <sheet name="1. Цилиндры простые" sheetId="7" r:id="rId2"/>
    <sheet name="2. Цилиндры ALU" sheetId="4" r:id="rId3"/>
    <sheet name="3. Цилиндры OUTSIDE" sheetId="16" r:id="rId4"/>
    <sheet name="4. Цилиндры МЕ" sheetId="23" r:id="rId5"/>
    <sheet name="5. Отводы простые 90°" sheetId="32" r:id="rId6"/>
    <sheet name="6. Отводы ALU 90°" sheetId="31" r:id="rId7"/>
    <sheet name="7. Отводы OUTSIDE 90°" sheetId="33" r:id="rId8"/>
    <sheet name="8. Отводы простые 45°" sheetId="35" r:id="rId9"/>
    <sheet name="9. Отводы ALU 45° " sheetId="43" r:id="rId10"/>
    <sheet name="10. Отводы OUTSIDE 45°" sheetId="36" r:id="rId11"/>
    <sheet name="11. Тройники простые" sheetId="41" r:id="rId12"/>
    <sheet name="12. Тройники ALU" sheetId="34" r:id="rId13"/>
    <sheet name="13. Тройники OUTSIDE" sheetId="42" r:id="rId14"/>
    <sheet name="14. Ламельные маты" sheetId="9" r:id="rId15"/>
    <sheet name="15. Ламельные маты Outside." sheetId="15" r:id="rId16"/>
    <sheet name="16. Wired mat" sheetId="30" r:id="rId17"/>
    <sheet name="17. Каркасные кольца-50 мм." sheetId="40" r:id="rId18"/>
    <sheet name="18. Каркасные кольца-100 мм." sheetId="38" r:id="rId19"/>
    <sheet name="19. Подвесы теплоизоляционные" sheetId="39" r:id="rId20"/>
  </sheets>
  <definedNames>
    <definedName name="_xlnm.Print_Area" localSheetId="1">'1. Цилиндры простые'!$A$1:$M$69</definedName>
    <definedName name="_xlnm.Print_Area" localSheetId="10">'10. Отводы OUTSIDE 45°'!$A$1:$M$77</definedName>
    <definedName name="_xlnm.Print_Area" localSheetId="14">'14. Ламельные маты'!$A$1:$M$42</definedName>
    <definedName name="_xlnm.Print_Area" localSheetId="15">'15. Ламельные маты Outside.'!$A$1:$M$42</definedName>
    <definedName name="_xlnm.Print_Area" localSheetId="19">'19. Подвесы теплоизоляционные'!$A$1:$J$51</definedName>
    <definedName name="_xlnm.Print_Area" localSheetId="2">'2. Цилиндры ALU'!$A$1:$M$66</definedName>
    <definedName name="_xlnm.Print_Area" localSheetId="5">'5. Отводы простые 90°'!$A$1:$M$75</definedName>
    <definedName name="_xlnm.Print_Area" localSheetId="7">'7. Отводы OUTSIDE 90°'!$A$1:$M$75</definedName>
    <definedName name="_xlnm.Print_Area" localSheetId="8">'8. Отводы простые 45°'!$A$1:$M$75</definedName>
    <definedName name="_xlnm.Print_Area" localSheetId="9">'9. Отводы ALU 45° '!$A$1:$M$75</definedName>
  </definedNames>
  <calcPr calcId="145621"/>
</workbook>
</file>

<file path=xl/calcChain.xml><?xml version="1.0" encoding="utf-8"?>
<calcChain xmlns="http://schemas.openxmlformats.org/spreadsheetml/2006/main">
  <c r="K34" i="15" l="1"/>
  <c r="K33" i="15"/>
  <c r="K32" i="15"/>
  <c r="K31" i="15"/>
  <c r="K30" i="15"/>
  <c r="K29" i="15"/>
  <c r="K28" i="15"/>
  <c r="K27" i="15"/>
  <c r="K26" i="15"/>
  <c r="K25" i="15"/>
  <c r="J25" i="15"/>
  <c r="K24" i="15"/>
  <c r="J24" i="15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0" i="15"/>
  <c r="K19" i="15"/>
  <c r="K18" i="15"/>
  <c r="K17" i="15"/>
  <c r="K16" i="15"/>
  <c r="K15" i="15"/>
  <c r="K14" i="15"/>
  <c r="K13" i="15"/>
  <c r="K12" i="15"/>
  <c r="K11" i="15"/>
  <c r="J11" i="15"/>
  <c r="K10" i="15"/>
  <c r="J10" i="15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</calcChain>
</file>

<file path=xl/sharedStrings.xml><?xml version="1.0" encoding="utf-8"?>
<sst xmlns="http://schemas.openxmlformats.org/spreadsheetml/2006/main" count="914" uniqueCount="250">
  <si>
    <t xml:space="preserve">ПРАЙС ЛИСТ НА ТЕПЛОИЗОЛЯЦИОННУЮ ПРОДУКЦИЮ </t>
  </si>
  <si>
    <t>Важные примечания:</t>
  </si>
  <si>
    <t>Диаметр труб</t>
  </si>
  <si>
    <t>Толщина 30 мм</t>
  </si>
  <si>
    <t>Толщина 40 мм</t>
  </si>
  <si>
    <t>Толщина 50 мм</t>
  </si>
  <si>
    <t>Толщина 60 мм</t>
  </si>
  <si>
    <t>Толщина 70 мм</t>
  </si>
  <si>
    <t>Толщина 80 мм</t>
  </si>
  <si>
    <t>Толщина 20 мм</t>
  </si>
  <si>
    <t>2. Вся продукция сертифицирована.</t>
  </si>
  <si>
    <t>3. Счет является действительным к оплате в течение 3-х банковских дней.</t>
  </si>
  <si>
    <t>Толщина 100 мм</t>
  </si>
  <si>
    <t>Толщина 90 мм</t>
  </si>
  <si>
    <t>Толщина 120 мм</t>
  </si>
  <si>
    <r>
      <t xml:space="preserve">5. </t>
    </r>
    <r>
      <rPr>
        <b/>
        <sz val="9"/>
        <rFont val="Times New Roman"/>
        <family val="1"/>
        <charset val="204"/>
      </rPr>
      <t>Возможно изготовление нестандартной продукции (различные диаметры и толщины), а также из материалов Заказчика.</t>
    </r>
    <r>
      <rPr>
        <sz val="9"/>
        <rFont val="Times New Roman"/>
        <family val="1"/>
        <charset val="204"/>
      </rPr>
      <t xml:space="preserve"> </t>
    </r>
  </si>
  <si>
    <t>1. Цены даны в рублях с учетом НДС на условиях самовывоза со склада производства (г.Кимовск, Тульская область).</t>
  </si>
  <si>
    <t>Цена руб./п.м</t>
  </si>
  <si>
    <r>
      <t xml:space="preserve">ЦИЛИНДРЫ </t>
    </r>
    <r>
      <rPr>
        <b/>
        <sz val="12"/>
        <rFont val="Times New Roman"/>
        <family val="1"/>
        <charset val="204"/>
      </rPr>
      <t>СП</t>
    </r>
    <r>
      <rPr>
        <b/>
        <sz val="10"/>
        <rFont val="Times New Roman"/>
        <family val="1"/>
        <charset val="204"/>
      </rPr>
      <t xml:space="preserve"> НА СИНТЕТИЧЕСКОМ СВЯЗУЮЩЕМ (без покрытий)</t>
    </r>
  </si>
  <si>
    <r>
      <t xml:space="preserve">ЦИЛИНДРЫ </t>
    </r>
    <r>
      <rPr>
        <b/>
        <sz val="12"/>
        <rFont val="Times New Roman"/>
        <family val="1"/>
        <charset val="204"/>
      </rPr>
      <t>СП-АЛУ</t>
    </r>
    <r>
      <rPr>
        <b/>
        <sz val="10"/>
        <rFont val="Times New Roman"/>
        <family val="1"/>
        <charset val="204"/>
      </rPr>
      <t xml:space="preserve"> НА СИНТЕТИЧЕСКОМ СВЯЗУЮЩЕМ, КАШИРОВАННЫЕ АЛЮМИНИЕВОЙ ФОЛЬГОЙ</t>
    </r>
  </si>
  <si>
    <t>4.  Заказы на теплоизоляционные материалы поступают в производство с момента поступления денег на расчетный счет поставщика.</t>
  </si>
  <si>
    <t xml:space="preserve"> ПРАЙС ЛИСТ НА ТЕПЛОИЗОЛЯЦИОННУЮ ПРОДУКЦИЮ </t>
  </si>
  <si>
    <t>(полный перечень продукции приведен на нашем сайте)</t>
  </si>
  <si>
    <t>Наименование</t>
  </si>
  <si>
    <t>Применение</t>
  </si>
  <si>
    <t>Размеры</t>
  </si>
  <si>
    <t>Упаковка, штук</t>
  </si>
  <si>
    <t>Упаковка, м2</t>
  </si>
  <si>
    <t>Упаковка, м3</t>
  </si>
  <si>
    <t>Цена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</si>
  <si>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</si>
  <si>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</si>
  <si>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</si>
  <si>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</si>
  <si>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t>Вертикально-слоистый (ламельный) мат ВЛМ (плотность 35 кг/м3)</t>
  </si>
  <si>
    <t xml:space="preserve">Рулонный материал, состоящий из минераловатных ламелей наклееных на алюминиевую фольгу. Применяется для изоляции промышленного оборудования, резервуаров, воздуховодов, трубопроводов большого диаметра. </t>
  </si>
  <si>
    <r>
      <t xml:space="preserve">5. </t>
    </r>
    <r>
      <rPr>
        <b/>
        <sz val="9"/>
        <rFont val="Times New Roman"/>
        <family val="1"/>
        <charset val="204"/>
      </rPr>
      <t>Возможно изготовление нестандартной продукции (различные толщины), а также из материалов Заказчика.</t>
    </r>
    <r>
      <rPr>
        <sz val="9"/>
        <rFont val="Times New Roman"/>
        <family val="1"/>
        <charset val="204"/>
      </rPr>
      <t xml:space="preserve"> </t>
    </r>
  </si>
  <si>
    <t>Вертикально-слоистый (ламельный) мат ВЛМ (плотность 50 кг/м3)</t>
  </si>
  <si>
    <t xml:space="preserve"> </t>
  </si>
  <si>
    <r>
      <t xml:space="preserve">ЦИЛИНДРЫ </t>
    </r>
    <r>
      <rPr>
        <b/>
        <sz val="12"/>
        <rFont val="Times New Roman"/>
        <family val="1"/>
        <charset val="204"/>
      </rPr>
      <t>OUTSIDE</t>
    </r>
    <r>
      <rPr>
        <b/>
        <sz val="10"/>
        <rFont val="Times New Roman"/>
        <family val="1"/>
        <charset val="204"/>
      </rPr>
      <t xml:space="preserve"> НА СИНТЕТИЧЕСКОМ СВЯЗУЮЩЕМ, КАШИРОВАННЫЕ СТЕКЛОТКАНЬЮ С ALU ФОЛЬГОЙ 50 мкм. (Для наружнего применения).</t>
    </r>
  </si>
  <si>
    <t>Вертикально-слоистый (ламельный) мат ВЛМ-OUTSIDE (плотность 35 кг/м3)</t>
  </si>
  <si>
    <t xml:space="preserve">Рулонный материал, состоящий из минераловатных ламелей наклееных на стеклоткань с  алюминиевой фольгой 50 мкм. (Для наружнего применения). Применяется для изоляции промышленного оборудования, резервуаров, воздуховодов, трубопроводов большого диаметра. </t>
  </si>
  <si>
    <t>ЦИЛИНДРЫ XOTPIPE ME НА СИНТЕТИЧЕСКОМ СВЯЗУЮЩЕМ, КАШИРОВАННЫЕ ОБОЛОЧКОЙ ИЗ ОЦИНКОВАННОГО ЛИСТА (0.5 мм)</t>
  </si>
  <si>
    <t>Вертикально-слоистый (ламельный) мат ВЛМ-OUTSIDE (плотность 50 кг/м3)</t>
  </si>
  <si>
    <t>Название продукта</t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</si>
  <si>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</si>
  <si>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XOTPIPE WM-TR 80 ALU1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</si>
  <si>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750 0С.
 Также применяются в качестве огнезащиты воздуховодов (толщина 40 мм - EI90; 50 мм - EI120; 60 мм - EI150; 70 мм - EI180; 80 мм - EI240) .
</t>
    </r>
    <r>
      <rPr>
        <b/>
        <sz val="10"/>
        <rFont val="Times New Roman"/>
        <family val="1"/>
        <charset val="204"/>
      </rPr>
      <t xml:space="preserve"> Группа горючести НГ</t>
    </r>
    <r>
      <rPr>
        <sz val="10"/>
        <rFont val="Times New Roman"/>
        <family val="1"/>
        <charset val="204"/>
      </rPr>
      <t>.</t>
    </r>
  </si>
  <si>
    <t xml:space="preserve">XOTPIPE WM-TR 80 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</si>
  <si>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750 0С.  Группа горючести НГ.</t>
  </si>
  <si>
    <t>XOTPIPE WM-TR 100 ALU1</t>
  </si>
  <si>
    <t>Тепловая изоляция высокотемпературного оборудования и трубопроводов с температурой до 750 0С. Группа горючести НГ.</t>
  </si>
  <si>
    <t>XOTPIPE WM-TR 100</t>
  </si>
  <si>
    <t>Толщина 25 мм</t>
  </si>
  <si>
    <t>Толщина 110 мм</t>
  </si>
  <si>
    <t>Действителен с 7 апреля 2014 года</t>
  </si>
  <si>
    <t>Цена руб./шт.</t>
  </si>
  <si>
    <t>ОТВОДЫ 90° НА СИНТЕТИЧЕСКОМ СВЯЗУЮЩЕМ, КАШИРОВАННЫЕ АЛЮМИНИЕВОЙ ФОЛЬГОЙ</t>
  </si>
  <si>
    <r>
      <t>ОТВОД 90</t>
    </r>
    <r>
      <rPr>
        <b/>
        <sz val="11"/>
        <rFont val="Calibri"/>
        <family val="2"/>
        <charset val="204"/>
      </rPr>
      <t>°</t>
    </r>
    <r>
      <rPr>
        <b/>
        <sz val="10"/>
        <rFont val="Times New Roman"/>
        <family val="1"/>
        <charset val="204"/>
      </rPr>
      <t xml:space="preserve"> НА СИНТЕТИЧЕСКОМ СВЯЗУЮЩЕМ (без покрытий)</t>
    </r>
  </si>
  <si>
    <t>ОТВОДЫ 90° НА СИНТЕТИЧЕСКОМ СВЯЗУЮЩЕМ, КАШИРОВАННЫЕ СТЕКЛОТКАНЬЮ С ALU ФОЛЬГОЙ 50 мкм. (Для наружнего применения).</t>
  </si>
  <si>
    <t>ОТВОДЫ 45° НА СИНТЕТИЧЕСКОМ СВЯЗУЮЩЕМ, КАШИРОВАННЫЕ СТЕКЛОТКАНЬЮ С ALU ФОЛЬГОЙ 50 мкм. (Для наружнего применения).</t>
  </si>
  <si>
    <t>ОТВОД 45° НА СИНТЕТИЧЕСКОМ СВЯЗУЮЩЕМ (без покрытий)</t>
  </si>
  <si>
    <r>
      <t xml:space="preserve">5. </t>
    </r>
    <r>
      <rPr>
        <b/>
        <sz val="10"/>
        <rFont val="Times New Roman"/>
        <family val="1"/>
        <charset val="204"/>
      </rPr>
      <t>Возможно изготовление нестандартной продукции (различные диаметры и толщины), а также из материалов Заказчика.</t>
    </r>
    <r>
      <rPr>
        <sz val="10"/>
        <rFont val="Times New Roman"/>
        <family val="1"/>
        <charset val="204"/>
      </rPr>
      <t xml:space="preserve"> </t>
    </r>
  </si>
  <si>
    <t xml:space="preserve">Подвесы теплоизоляционные (вставка "холодные хомуты") на основе вспененного каучука и </t>
  </si>
  <si>
    <t xml:space="preserve">пенополиизоцианурата (100 кг/м3) для монтажа трубопроводов холодильных систем (во избежание </t>
  </si>
  <si>
    <t>образования конденсата в местах крепления стальными хомутами)</t>
  </si>
  <si>
    <t xml:space="preserve"> Ширина подвеса, мм </t>
  </si>
  <si>
    <t>Толщина изоляции</t>
  </si>
  <si>
    <t>13 мм</t>
  </si>
  <si>
    <t>19 мм</t>
  </si>
  <si>
    <t>25 мм</t>
  </si>
  <si>
    <t>32 мм</t>
  </si>
  <si>
    <t>типоразмер</t>
  </si>
  <si>
    <t>р./шт.</t>
  </si>
  <si>
    <t>13х10</t>
  </si>
  <si>
    <t>19х10</t>
  </si>
  <si>
    <t>13х12</t>
  </si>
  <si>
    <t>19х12</t>
  </si>
  <si>
    <t>13х15</t>
  </si>
  <si>
    <t>19х15</t>
  </si>
  <si>
    <t>13х18</t>
  </si>
  <si>
    <t>19х18</t>
  </si>
  <si>
    <t>25х18</t>
  </si>
  <si>
    <t>32х18</t>
  </si>
  <si>
    <t>13х22</t>
  </si>
  <si>
    <t>19х22</t>
  </si>
  <si>
    <t>25х22</t>
  </si>
  <si>
    <t>32х22</t>
  </si>
  <si>
    <t>13х25</t>
  </si>
  <si>
    <t>19х25</t>
  </si>
  <si>
    <t>25х25</t>
  </si>
  <si>
    <t>32х25</t>
  </si>
  <si>
    <t>13х28</t>
  </si>
  <si>
    <t>19х28</t>
  </si>
  <si>
    <t>25х28</t>
  </si>
  <si>
    <t>32х28</t>
  </si>
  <si>
    <t>13х30</t>
  </si>
  <si>
    <t>19х30</t>
  </si>
  <si>
    <t>25х30</t>
  </si>
  <si>
    <t>32х30</t>
  </si>
  <si>
    <t>13х32</t>
  </si>
  <si>
    <t>19х32</t>
  </si>
  <si>
    <t>25х32</t>
  </si>
  <si>
    <t>32х32</t>
  </si>
  <si>
    <t>13х35</t>
  </si>
  <si>
    <t>19х35</t>
  </si>
  <si>
    <t>25х35</t>
  </si>
  <si>
    <t>32х35</t>
  </si>
  <si>
    <t>13х38</t>
  </si>
  <si>
    <t>19х38</t>
  </si>
  <si>
    <t>25х38</t>
  </si>
  <si>
    <t>32х38</t>
  </si>
  <si>
    <t>13х42</t>
  </si>
  <si>
    <t>19х42</t>
  </si>
  <si>
    <t>25х42</t>
  </si>
  <si>
    <t>32х42</t>
  </si>
  <si>
    <t>13х45</t>
  </si>
  <si>
    <t>19х45</t>
  </si>
  <si>
    <t>25х45</t>
  </si>
  <si>
    <t>32х45</t>
  </si>
  <si>
    <t>13х48</t>
  </si>
  <si>
    <t>19х48</t>
  </si>
  <si>
    <t>25х48</t>
  </si>
  <si>
    <t>32х48</t>
  </si>
  <si>
    <t>13х54</t>
  </si>
  <si>
    <t>19х54</t>
  </si>
  <si>
    <t>25х54</t>
  </si>
  <si>
    <t>32х54</t>
  </si>
  <si>
    <t>13х57</t>
  </si>
  <si>
    <t>19х57</t>
  </si>
  <si>
    <t>25х57</t>
  </si>
  <si>
    <t>32х57</t>
  </si>
  <si>
    <t>13х60</t>
  </si>
  <si>
    <t>19х60</t>
  </si>
  <si>
    <t>25х60</t>
  </si>
  <si>
    <t>32х60</t>
  </si>
  <si>
    <t>13х64</t>
  </si>
  <si>
    <t>19х64</t>
  </si>
  <si>
    <t>25х64</t>
  </si>
  <si>
    <t>32х64</t>
  </si>
  <si>
    <t>13х70</t>
  </si>
  <si>
    <t>19х70</t>
  </si>
  <si>
    <t>25х70</t>
  </si>
  <si>
    <t>32х70</t>
  </si>
  <si>
    <t>13х76</t>
  </si>
  <si>
    <t>19х76</t>
  </si>
  <si>
    <t>25х76</t>
  </si>
  <si>
    <t>32х76</t>
  </si>
  <si>
    <t>13х80</t>
  </si>
  <si>
    <t>19х80</t>
  </si>
  <si>
    <t>25х80</t>
  </si>
  <si>
    <t>32х80</t>
  </si>
  <si>
    <t>13х89</t>
  </si>
  <si>
    <t>19х89</t>
  </si>
  <si>
    <t>25х89</t>
  </si>
  <si>
    <t>32х89</t>
  </si>
  <si>
    <t>13х102</t>
  </si>
  <si>
    <t>19х102</t>
  </si>
  <si>
    <t>25х102</t>
  </si>
  <si>
    <t>32х102</t>
  </si>
  <si>
    <t>13х108</t>
  </si>
  <si>
    <t>19х108</t>
  </si>
  <si>
    <t>25х108</t>
  </si>
  <si>
    <t>32х108</t>
  </si>
  <si>
    <t>13х114</t>
  </si>
  <si>
    <t>19х114</t>
  </si>
  <si>
    <t>25х114</t>
  </si>
  <si>
    <t>32х114</t>
  </si>
  <si>
    <t>13х125</t>
  </si>
  <si>
    <t>19х125</t>
  </si>
  <si>
    <t>25х125</t>
  </si>
  <si>
    <t>32х125</t>
  </si>
  <si>
    <t>13х133</t>
  </si>
  <si>
    <t>19х133</t>
  </si>
  <si>
    <t>25х133</t>
  </si>
  <si>
    <t>32х133</t>
  </si>
  <si>
    <t>13х140</t>
  </si>
  <si>
    <t>19х140</t>
  </si>
  <si>
    <t>25х140</t>
  </si>
  <si>
    <t>32х140</t>
  </si>
  <si>
    <t>13х160</t>
  </si>
  <si>
    <t>19х160</t>
  </si>
  <si>
    <t>25х160</t>
  </si>
  <si>
    <t>32х160</t>
  </si>
  <si>
    <t>13х168</t>
  </si>
  <si>
    <t>19х168</t>
  </si>
  <si>
    <t>25х168</t>
  </si>
  <si>
    <t>32х168</t>
  </si>
  <si>
    <t>13х219</t>
  </si>
  <si>
    <t>19х219</t>
  </si>
  <si>
    <t>25х219</t>
  </si>
  <si>
    <t>32х219</t>
  </si>
  <si>
    <t>13х273</t>
  </si>
  <si>
    <t>19х273</t>
  </si>
  <si>
    <t>25х273</t>
  </si>
  <si>
    <t>32х273</t>
  </si>
  <si>
    <t>13х324</t>
  </si>
  <si>
    <t>19х324</t>
  </si>
  <si>
    <t>25х324</t>
  </si>
  <si>
    <t>32х324</t>
  </si>
  <si>
    <t xml:space="preserve">Внутренний диаметр подвеса, мм </t>
  </si>
  <si>
    <t>КОЛЬЦА ОПОРНЫЕ (КАРКАСНЫЕ) XOTPIPE SP-100. ШИРИНА 100мм.</t>
  </si>
  <si>
    <t>Действителен с 7 апреля2014 года</t>
  </si>
  <si>
    <t>КОЛЬЦА ОПОРНЫЕ (КАРКАСНЫЕ) XOTPIPE SP-50. ШИРИНА 50мм.</t>
  </si>
  <si>
    <t>ТРОЙНИКИ НА СИНТЕТИЧЕСКОМ СВЯЗУЮЩЕМ, КАШИРОВАННЫЕ АЛЮМИНИЕВОЙ ФОЛЬГОЙ</t>
  </si>
  <si>
    <t>ТРОЙНИКИ НА СИНТЕТИЧЕСКОМ СВЯЗУЮЩЕМ (без покрытий)</t>
  </si>
  <si>
    <t>ТРОЙНИКИ НА СИНТЕТИЧЕСКОМ СВЯЗУЮЩЕМ, КАШИРОВАННЫЕ СТЕКЛОТКАНЬЮ С ALU ФОЛЬГОЙ 50 мкм. (Для наружнего применения).</t>
  </si>
  <si>
    <t>Прайс-лист на продукцию техническая теплоизоляция</t>
  </si>
  <si>
    <t>Содержание:</t>
  </si>
  <si>
    <t>Цилиндры минераловатные</t>
  </si>
  <si>
    <t>1.   Цилиндры простые</t>
  </si>
  <si>
    <t>2.   Цилиндры ALU</t>
  </si>
  <si>
    <t>3.   Цилиндры Outside</t>
  </si>
  <si>
    <t>4.   Цилиндры МЕ</t>
  </si>
  <si>
    <r>
      <t>Отводы минераловатные 90</t>
    </r>
    <r>
      <rPr>
        <b/>
        <sz val="11"/>
        <color indexed="8"/>
        <rFont val="Calibri"/>
        <family val="2"/>
        <charset val="204"/>
      </rPr>
      <t>°</t>
    </r>
  </si>
  <si>
    <t>5.   Отводы простые 90°</t>
  </si>
  <si>
    <t>6.   Отводы ALU 90°</t>
  </si>
  <si>
    <t>7.   Отводы Outside 90°</t>
  </si>
  <si>
    <r>
      <t>Отводы минераловатные 45</t>
    </r>
    <r>
      <rPr>
        <b/>
        <sz val="11"/>
        <color indexed="8"/>
        <rFont val="Calibri"/>
        <family val="2"/>
        <charset val="204"/>
      </rPr>
      <t>°</t>
    </r>
  </si>
  <si>
    <t>8.   Отводы простые 45°</t>
  </si>
  <si>
    <t>9.   Отводы ALU 45°</t>
  </si>
  <si>
    <t>10.  Отводы Outside 45°</t>
  </si>
  <si>
    <t>Тройники минераловатные</t>
  </si>
  <si>
    <t>11.  Тройники простые</t>
  </si>
  <si>
    <t>12.  Тройники ALU</t>
  </si>
  <si>
    <t>13.  Тройники Outside</t>
  </si>
  <si>
    <t>Маты минераловатные</t>
  </si>
  <si>
    <t>14.  Ламельные маты</t>
  </si>
  <si>
    <t>15.  Ламельные маты Outside</t>
  </si>
  <si>
    <t>Огнезащита</t>
  </si>
  <si>
    <t>16.  Wired mat</t>
  </si>
  <si>
    <t>Каркасные (опорные) кольца</t>
  </si>
  <si>
    <t>17.  Каркасные кольца шириной 50мм</t>
  </si>
  <si>
    <t>Подвесы теплоизоляционные</t>
  </si>
  <si>
    <t>19.  Подвесы на основе вспененного каучука</t>
  </si>
  <si>
    <t>18.  Каркасные кольца шириной 100мм</t>
  </si>
  <si>
    <t>← Возврат к содержанию</t>
  </si>
  <si>
    <t>ОТВОДЫ 45° НА СИНТЕТИЧЕСКОМ СВЯЗУЮЩЕМ, КАШИРОВАННЫЕ АЛЮМИНИЕВОЙ ФОЛЬГОЙ</t>
  </si>
  <si>
    <t xml:space="preserve">XOTPIPE  </t>
  </si>
  <si>
    <t xml:space="preserve"> ПРАЙС ЛИСТ НА ТЕПЛОИЗОЛЯЦИОННУЮ ПРОДУКЦИЮ XOTPIPE</t>
  </si>
  <si>
    <t xml:space="preserve">ПРАЙС ЛИСТ НА ТЕПЛОИЗОЛЯЦИОННУЮ ПРОДУКЦИЮ XOTPIPE </t>
  </si>
  <si>
    <t>ПРАЙС ЛИСТ НА ТЕПЛОИЗОЛЯЦИОННУЮ ПРОДУКЦИЮ XOTPIPE</t>
  </si>
  <si>
    <t>121087, г. Москва, Промышленный проезд, д. 5, стр. 3, оф 32</t>
  </si>
  <si>
    <t>(499) 730-76-21, 730-76-23</t>
  </si>
  <si>
    <t>e-mail: zakaz@7822277.ru</t>
  </si>
  <si>
    <t>www.isopipe.ru,  www.crokus-west.ru</t>
  </si>
  <si>
    <t>ООО "ИЗОПАЙП ТРЕЙД"</t>
  </si>
  <si>
    <t>г. Москва, Промышленный проезд, 5, стр.3</t>
  </si>
  <si>
    <t>XOTPIPE</t>
  </si>
  <si>
    <t xml:space="preserve">XOTPIPE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</si>
</sst>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0"/>
  </numFmts>
  <fonts count="38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indexed="5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color indexed="10"/>
      <name val="Rockwell Extra Bold"/>
      <family val="1"/>
    </font>
    <font>
      <b/>
      <vertAlign val="superscript"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 tint="0.34998626667073579"/>
      <name val="Times New Roman"/>
      <family val="1"/>
      <charset val="204"/>
    </font>
    <font>
      <sz val="13"/>
      <color theme="1" tint="0.3499862666707357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5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</borders>
  <cellStyleXfs count="806">
    <xf numFmtId="0" fontId="0" fillId="0" borderId="0"/>
    <xf numFmtId="0" fontId="9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450">
    <xf numFmtId="0" fontId="0" fillId="0" borderId="0" xfId="0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/>
    <xf numFmtId="2" fontId="8" fillId="0" borderId="0" xfId="0" applyNumberFormat="1" applyFont="1"/>
    <xf numFmtId="0" fontId="8" fillId="0" borderId="0" xfId="0" applyFont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11" fillId="0" borderId="0" xfId="0" applyFont="1" applyAlignment="1"/>
    <xf numFmtId="2" fontId="4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2" fontId="8" fillId="0" borderId="0" xfId="0" applyNumberFormat="1" applyFont="1" applyAlignment="1"/>
    <xf numFmtId="0" fontId="4" fillId="0" borderId="0" xfId="0" applyFont="1" applyAlignment="1"/>
    <xf numFmtId="0" fontId="13" fillId="0" borderId="0" xfId="0" applyFont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quotePrefix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quotePrefix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quotePrefix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9" fillId="0" borderId="0" xfId="45"/>
    <xf numFmtId="2" fontId="4" fillId="0" borderId="0" xfId="45" applyNumberFormat="1" applyFont="1"/>
    <xf numFmtId="2" fontId="4" fillId="0" borderId="0" xfId="45" applyNumberFormat="1" applyFont="1" applyAlignment="1">
      <alignment horizontal="center" vertical="center" wrapText="1"/>
    </xf>
    <xf numFmtId="2" fontId="4" fillId="0" borderId="0" xfId="45" applyNumberFormat="1" applyFont="1" applyAlignment="1">
      <alignment horizontal="center" vertical="center"/>
    </xf>
    <xf numFmtId="0" fontId="8" fillId="0" borderId="0" xfId="45" applyFont="1" applyAlignment="1"/>
    <xf numFmtId="2" fontId="8" fillId="0" borderId="0" xfId="45" applyNumberFormat="1" applyFont="1"/>
    <xf numFmtId="0" fontId="8" fillId="0" borderId="0" xfId="45" applyFont="1"/>
    <xf numFmtId="0" fontId="8" fillId="0" borderId="0" xfId="45" applyFont="1" applyFill="1" applyAlignment="1">
      <alignment horizontal="left" vertical="top"/>
    </xf>
    <xf numFmtId="0" fontId="4" fillId="2" borderId="2" xfId="45" applyFont="1" applyFill="1" applyBorder="1" applyAlignment="1">
      <alignment horizontal="center" vertical="center" wrapText="1"/>
    </xf>
    <xf numFmtId="0" fontId="4" fillId="2" borderId="3" xfId="45" applyFont="1" applyFill="1" applyBorder="1" applyAlignment="1">
      <alignment horizontal="center" vertical="center" wrapText="1"/>
    </xf>
    <xf numFmtId="0" fontId="4" fillId="2" borderId="3" xfId="45" applyFont="1" applyFill="1" applyBorder="1" applyAlignment="1">
      <alignment horizontal="center" vertical="center"/>
    </xf>
    <xf numFmtId="2" fontId="8" fillId="0" borderId="0" xfId="45" applyNumberFormat="1" applyFont="1" applyAlignment="1"/>
    <xf numFmtId="164" fontId="4" fillId="0" borderId="2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quotePrefix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46"/>
    <xf numFmtId="0" fontId="4" fillId="2" borderId="2" xfId="46" applyFont="1" applyFill="1" applyBorder="1" applyAlignment="1">
      <alignment horizontal="center" vertical="center" wrapText="1"/>
    </xf>
    <xf numFmtId="0" fontId="4" fillId="2" borderId="3" xfId="46" applyFont="1" applyFill="1" applyBorder="1" applyAlignment="1">
      <alignment horizontal="center" vertical="center" wrapText="1"/>
    </xf>
    <xf numFmtId="2" fontId="4" fillId="0" borderId="0" xfId="46" applyNumberFormat="1" applyFont="1" applyAlignment="1">
      <alignment horizontal="center" vertical="center" wrapText="1"/>
    </xf>
    <xf numFmtId="0" fontId="4" fillId="2" borderId="3" xfId="46" applyFont="1" applyFill="1" applyBorder="1" applyAlignment="1">
      <alignment horizontal="center" vertical="center"/>
    </xf>
    <xf numFmtId="2" fontId="4" fillId="0" borderId="0" xfId="46" applyNumberFormat="1" applyFont="1" applyAlignment="1">
      <alignment horizontal="center" vertical="center"/>
    </xf>
    <xf numFmtId="2" fontId="4" fillId="0" borderId="0" xfId="46" applyNumberFormat="1" applyFont="1"/>
    <xf numFmtId="0" fontId="8" fillId="0" borderId="0" xfId="46" applyFont="1" applyFill="1" applyAlignment="1">
      <alignment horizontal="left" vertical="top"/>
    </xf>
    <xf numFmtId="0" fontId="8" fillId="0" borderId="0" xfId="46" applyFont="1"/>
    <xf numFmtId="2" fontId="8" fillId="0" borderId="0" xfId="46" applyNumberFormat="1" applyFont="1"/>
    <xf numFmtId="0" fontId="8" fillId="0" borderId="0" xfId="46" applyFont="1" applyAlignment="1"/>
    <xf numFmtId="2" fontId="8" fillId="0" borderId="0" xfId="46" applyNumberFormat="1" applyFont="1" applyAlignment="1"/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4" fontId="4" fillId="0" borderId="13" xfId="1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5" fillId="0" borderId="13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4" fontId="4" fillId="0" borderId="9" xfId="1" applyNumberFormat="1" applyFont="1" applyFill="1" applyBorder="1" applyAlignment="1">
      <alignment horizontal="center"/>
    </xf>
    <xf numFmtId="4" fontId="5" fillId="0" borderId="31" xfId="1" applyNumberFormat="1" applyFont="1" applyFill="1" applyBorder="1" applyAlignment="1">
      <alignment horizontal="center"/>
    </xf>
    <xf numFmtId="4" fontId="5" fillId="0" borderId="9" xfId="1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4" fontId="4" fillId="0" borderId="20" xfId="1" applyNumberFormat="1" applyFont="1" applyFill="1" applyBorder="1" applyAlignment="1">
      <alignment horizontal="center"/>
    </xf>
    <xf numFmtId="4" fontId="5" fillId="0" borderId="32" xfId="1" applyNumberFormat="1" applyFont="1" applyFill="1" applyBorder="1" applyAlignment="1">
      <alignment horizontal="center"/>
    </xf>
    <xf numFmtId="4" fontId="5" fillId="0" borderId="20" xfId="1" applyNumberFormat="1" applyFont="1" applyFill="1" applyBorder="1" applyAlignment="1">
      <alignment horizontal="center"/>
    </xf>
    <xf numFmtId="0" fontId="4" fillId="0" borderId="33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center"/>
    </xf>
    <xf numFmtId="0" fontId="4" fillId="0" borderId="35" xfId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4" fontId="5" fillId="0" borderId="8" xfId="1" applyNumberFormat="1" applyFont="1" applyFill="1" applyBorder="1" applyAlignment="1">
      <alignment horizontal="center"/>
    </xf>
    <xf numFmtId="0" fontId="4" fillId="3" borderId="28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/>
    <xf numFmtId="2" fontId="25" fillId="0" borderId="3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3" xfId="0" applyFont="1" applyBorder="1"/>
    <xf numFmtId="0" fontId="25" fillId="0" borderId="3" xfId="0" applyFont="1" applyBorder="1" applyAlignment="1">
      <alignment horizontal="center"/>
    </xf>
    <xf numFmtId="0" fontId="25" fillId="0" borderId="3" xfId="0" applyFont="1" applyBorder="1"/>
    <xf numFmtId="0" fontId="5" fillId="2" borderId="1" xfId="45" applyFont="1" applyFill="1" applyBorder="1" applyAlignment="1">
      <alignment horizontal="center"/>
    </xf>
    <xf numFmtId="0" fontId="5" fillId="2" borderId="1" xfId="46" applyFont="1" applyFill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5" fillId="0" borderId="3" xfId="606" applyFont="1" applyFill="1" applyBorder="1"/>
    <xf numFmtId="43" fontId="5" fillId="0" borderId="3" xfId="606" applyFont="1" applyBorder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2" fontId="4" fillId="0" borderId="0" xfId="0" applyNumberFormat="1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2" fontId="5" fillId="0" borderId="3" xfId="53" applyNumberFormat="1" applyFont="1" applyBorder="1" applyAlignment="1">
      <alignment horizontal="center"/>
    </xf>
    <xf numFmtId="0" fontId="5" fillId="0" borderId="3" xfId="0" applyFont="1" applyFill="1" applyBorder="1"/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3" xfId="53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Alignment="1"/>
    <xf numFmtId="0" fontId="8" fillId="0" borderId="0" xfId="0" applyFont="1" applyAlignment="1">
      <alignment horizontal="center"/>
    </xf>
    <xf numFmtId="43" fontId="5" fillId="0" borderId="3" xfId="454" applyFont="1" applyBorder="1" applyAlignment="1">
      <alignment horizontal="center"/>
    </xf>
    <xf numFmtId="0" fontId="5" fillId="3" borderId="3" xfId="35" applyFont="1" applyFill="1" applyBorder="1" applyAlignment="1">
      <alignment horizontal="center"/>
    </xf>
    <xf numFmtId="0" fontId="5" fillId="3" borderId="2" xfId="35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43" fontId="5" fillId="3" borderId="3" xfId="454" applyFont="1" applyFill="1" applyBorder="1" applyAlignment="1">
      <alignment horizontal="center" vertical="top" wrapText="1"/>
    </xf>
    <xf numFmtId="43" fontId="5" fillId="0" borderId="3" xfId="0" applyNumberFormat="1" applyFont="1" applyBorder="1"/>
    <xf numFmtId="0" fontId="20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43" fontId="25" fillId="0" borderId="27" xfId="606" applyFont="1" applyBorder="1"/>
    <xf numFmtId="164" fontId="5" fillId="0" borderId="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2" fontId="25" fillId="0" borderId="3" xfId="0" applyNumberFormat="1" applyFont="1" applyFill="1" applyBorder="1" applyAlignment="1">
      <alignment horizontal="center"/>
    </xf>
    <xf numFmtId="0" fontId="25" fillId="0" borderId="3" xfId="0" applyFont="1" applyFill="1" applyBorder="1"/>
    <xf numFmtId="43" fontId="25" fillId="0" borderId="3" xfId="606" applyFont="1" applyFill="1" applyBorder="1"/>
    <xf numFmtId="165" fontId="4" fillId="0" borderId="9" xfId="1" applyNumberFormat="1" applyFont="1" applyFill="1" applyBorder="1" applyAlignment="1">
      <alignment horizontal="center"/>
    </xf>
    <xf numFmtId="4" fontId="5" fillId="0" borderId="36" xfId="1" applyNumberFormat="1" applyFont="1" applyFill="1" applyBorder="1" applyAlignment="1">
      <alignment horizontal="center"/>
    </xf>
    <xf numFmtId="165" fontId="4" fillId="0" borderId="20" xfId="1" applyNumberFormat="1" applyFont="1" applyFill="1" applyBorder="1" applyAlignment="1">
      <alignment horizontal="center"/>
    </xf>
    <xf numFmtId="0" fontId="0" fillId="4" borderId="0" xfId="0" applyFill="1" applyBorder="1"/>
    <xf numFmtId="49" fontId="0" fillId="4" borderId="0" xfId="0" applyNumberFormat="1" applyFont="1" applyFill="1" applyBorder="1"/>
    <xf numFmtId="0" fontId="0" fillId="4" borderId="42" xfId="0" applyFill="1" applyBorder="1"/>
    <xf numFmtId="49" fontId="27" fillId="4" borderId="0" xfId="0" applyNumberFormat="1" applyFont="1" applyFill="1" applyBorder="1" applyAlignment="1">
      <alignment horizontal="left"/>
    </xf>
    <xf numFmtId="0" fontId="21" fillId="4" borderId="0" xfId="3" applyFont="1" applyFill="1" applyBorder="1" applyAlignment="1">
      <alignment horizontal="left" vertical="top"/>
    </xf>
    <xf numFmtId="0" fontId="28" fillId="4" borderId="0" xfId="3" applyFont="1" applyFill="1" applyBorder="1" applyAlignment="1">
      <alignment horizontal="left" vertical="top"/>
    </xf>
    <xf numFmtId="0" fontId="30" fillId="4" borderId="0" xfId="0" applyFont="1" applyFill="1" applyBorder="1"/>
    <xf numFmtId="0" fontId="0" fillId="4" borderId="0" xfId="0" applyFont="1" applyFill="1" applyBorder="1"/>
    <xf numFmtId="49" fontId="30" fillId="4" borderId="0" xfId="0" applyNumberFormat="1" applyFont="1" applyFill="1" applyBorder="1"/>
    <xf numFmtId="0" fontId="31" fillId="4" borderId="0" xfId="0" applyFont="1" applyFill="1" applyBorder="1"/>
    <xf numFmtId="0" fontId="0" fillId="4" borderId="43" xfId="0" applyFill="1" applyBorder="1"/>
    <xf numFmtId="0" fontId="0" fillId="5" borderId="0" xfId="0" applyFill="1" applyBorder="1"/>
    <xf numFmtId="0" fontId="32" fillId="5" borderId="0" xfId="0" applyFont="1" applyFill="1" applyBorder="1"/>
    <xf numFmtId="0" fontId="33" fillId="5" borderId="0" xfId="0" applyFont="1" applyFill="1" applyBorder="1"/>
    <xf numFmtId="0" fontId="0" fillId="5" borderId="0" xfId="0" applyFont="1" applyFill="1" applyBorder="1"/>
    <xf numFmtId="0" fontId="34" fillId="4" borderId="0" xfId="0" applyFont="1" applyFill="1" applyBorder="1" applyAlignment="1">
      <alignment horizontal="left"/>
    </xf>
    <xf numFmtId="0" fontId="33" fillId="4" borderId="0" xfId="0" applyFont="1" applyFill="1" applyBorder="1"/>
    <xf numFmtId="0" fontId="24" fillId="4" borderId="0" xfId="0" applyFont="1" applyFill="1" applyBorder="1"/>
    <xf numFmtId="0" fontId="24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42" xfId="0" applyFont="1" applyFill="1" applyBorder="1"/>
    <xf numFmtId="0" fontId="33" fillId="4" borderId="0" xfId="0" applyFont="1" applyFill="1" applyBorder="1" applyAlignment="1">
      <alignment horizontal="right"/>
    </xf>
    <xf numFmtId="0" fontId="35" fillId="4" borderId="0" xfId="0" applyFont="1" applyFill="1" applyBorder="1"/>
    <xf numFmtId="0" fontId="0" fillId="4" borderId="0" xfId="0" applyFill="1"/>
    <xf numFmtId="0" fontId="36" fillId="4" borderId="0" xfId="0" applyFont="1" applyFill="1" applyBorder="1"/>
    <xf numFmtId="0" fontId="37" fillId="4" borderId="0" xfId="0" applyFont="1" applyFill="1" applyBorder="1"/>
    <xf numFmtId="0" fontId="2" fillId="4" borderId="0" xfId="2" applyFill="1" applyBorder="1" applyAlignment="1" applyProtection="1"/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Continuous"/>
    </xf>
    <xf numFmtId="0" fontId="4" fillId="4" borderId="0" xfId="0" applyFont="1" applyFill="1" applyAlignment="1"/>
    <xf numFmtId="0" fontId="14" fillId="4" borderId="0" xfId="0" applyFont="1" applyFill="1"/>
    <xf numFmtId="0" fontId="3" fillId="4" borderId="0" xfId="0" applyFont="1" applyFill="1"/>
    <xf numFmtId="0" fontId="13" fillId="4" borderId="0" xfId="0" applyFont="1" applyFill="1" applyAlignment="1">
      <alignment wrapText="1"/>
    </xf>
    <xf numFmtId="0" fontId="8" fillId="4" borderId="0" xfId="0" applyFont="1" applyFill="1"/>
    <xf numFmtId="2" fontId="4" fillId="4" borderId="0" xfId="0" applyNumberFormat="1" applyFont="1" applyFill="1"/>
    <xf numFmtId="2" fontId="8" fillId="4" borderId="0" xfId="0" applyNumberFormat="1" applyFont="1" applyFill="1"/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right" vertical="top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0" fontId="8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11" fillId="4" borderId="0" xfId="0" applyFont="1" applyFill="1" applyAlignment="1"/>
    <xf numFmtId="2" fontId="13" fillId="4" borderId="24" xfId="0" applyNumberFormat="1" applyFont="1" applyFill="1" applyBorder="1" applyAlignment="1">
      <alignment wrapText="1"/>
    </xf>
    <xf numFmtId="2" fontId="13" fillId="4" borderId="0" xfId="0" applyNumberFormat="1" applyFont="1" applyFill="1" applyBorder="1" applyAlignment="1">
      <alignment wrapText="1"/>
    </xf>
    <xf numFmtId="0" fontId="2" fillId="4" borderId="0" xfId="2" applyFill="1" applyAlignment="1" applyProtection="1"/>
    <xf numFmtId="0" fontId="5" fillId="4" borderId="0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43" fontId="9" fillId="4" borderId="0" xfId="454" applyFont="1" applyFill="1" applyBorder="1"/>
    <xf numFmtId="0" fontId="10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43" fontId="19" fillId="4" borderId="0" xfId="454" applyFont="1" applyFill="1" applyAlignment="1">
      <alignment horizontal="left"/>
    </xf>
    <xf numFmtId="0" fontId="19" fillId="4" borderId="0" xfId="0" applyFont="1" applyFill="1" applyAlignment="1">
      <alignment horizontal="center"/>
    </xf>
    <xf numFmtId="43" fontId="19" fillId="4" borderId="0" xfId="454" applyFont="1" applyFill="1" applyAlignment="1">
      <alignment horizontal="center"/>
    </xf>
    <xf numFmtId="43" fontId="19" fillId="4" borderId="0" xfId="454" applyFont="1" applyFill="1" applyBorder="1" applyAlignment="1">
      <alignment horizontal="center"/>
    </xf>
    <xf numFmtId="0" fontId="10" fillId="4" borderId="0" xfId="45" applyFont="1" applyFill="1" applyAlignment="1">
      <alignment horizontal="left"/>
    </xf>
    <xf numFmtId="0" fontId="5" fillId="4" borderId="0" xfId="45" applyFont="1" applyFill="1" applyAlignment="1">
      <alignment horizontal="left"/>
    </xf>
    <xf numFmtId="0" fontId="9" fillId="4" borderId="0" xfId="45" applyFill="1"/>
    <xf numFmtId="0" fontId="8" fillId="4" borderId="0" xfId="45" applyFont="1" applyFill="1" applyAlignment="1">
      <alignment horizontal="left" vertical="top"/>
    </xf>
    <xf numFmtId="0" fontId="8" fillId="4" borderId="0" xfId="45" applyFont="1" applyFill="1" applyAlignment="1">
      <alignment horizontal="right" vertical="top"/>
    </xf>
    <xf numFmtId="0" fontId="8" fillId="4" borderId="0" xfId="45" applyFont="1" applyFill="1" applyAlignment="1">
      <alignment horizontal="left"/>
    </xf>
    <xf numFmtId="0" fontId="8" fillId="4" borderId="0" xfId="45" applyFont="1" applyFill="1"/>
    <xf numFmtId="0" fontId="8" fillId="4" borderId="0" xfId="45" applyFont="1" applyFill="1" applyAlignment="1"/>
    <xf numFmtId="0" fontId="8" fillId="4" borderId="0" xfId="45" applyFont="1" applyFill="1" applyAlignment="1">
      <alignment horizontal="left" vertical="top" wrapText="1"/>
    </xf>
    <xf numFmtId="0" fontId="8" fillId="4" borderId="0" xfId="45" applyFont="1" applyFill="1" applyAlignment="1">
      <alignment vertical="top" wrapText="1"/>
    </xf>
    <xf numFmtId="0" fontId="12" fillId="4" borderId="0" xfId="45" applyFont="1" applyFill="1" applyAlignment="1">
      <alignment horizontal="right" vertical="top"/>
    </xf>
    <xf numFmtId="0" fontId="11" fillId="4" borderId="0" xfId="45" applyFont="1" applyFill="1" applyAlignment="1"/>
    <xf numFmtId="0" fontId="10" fillId="4" borderId="0" xfId="46" applyFont="1" applyFill="1" applyAlignment="1">
      <alignment horizontal="left"/>
    </xf>
    <xf numFmtId="0" fontId="5" fillId="4" borderId="0" xfId="46" applyFont="1" applyFill="1" applyAlignment="1">
      <alignment horizontal="left"/>
    </xf>
    <xf numFmtId="0" fontId="1" fillId="4" borderId="0" xfId="46" applyFill="1"/>
    <xf numFmtId="0" fontId="8" fillId="4" borderId="0" xfId="46" applyFont="1" applyFill="1" applyAlignment="1">
      <alignment horizontal="left" vertical="top"/>
    </xf>
    <xf numFmtId="0" fontId="8" fillId="4" borderId="0" xfId="46" applyFont="1" applyFill="1" applyAlignment="1">
      <alignment horizontal="left"/>
    </xf>
    <xf numFmtId="0" fontId="8" fillId="4" borderId="0" xfId="46" applyFont="1" applyFill="1"/>
    <xf numFmtId="0" fontId="8" fillId="4" borderId="0" xfId="46" applyFont="1" applyFill="1" applyAlignment="1"/>
    <xf numFmtId="0" fontId="8" fillId="4" borderId="0" xfId="46" applyFont="1" applyFill="1" applyAlignment="1">
      <alignment horizontal="left" vertical="top" wrapText="1"/>
    </xf>
    <xf numFmtId="0" fontId="8" fillId="4" borderId="0" xfId="46" applyFont="1" applyFill="1" applyAlignment="1">
      <alignment vertical="top" wrapText="1"/>
    </xf>
    <xf numFmtId="0" fontId="11" fillId="4" borderId="0" xfId="46" applyFont="1" applyFill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2" applyAlignment="1" applyProtection="1">
      <alignment horizontal="left"/>
    </xf>
    <xf numFmtId="0" fontId="2" fillId="0" borderId="0" xfId="2" applyAlignment="1" applyProtection="1">
      <alignment horizontal="centerContinuous"/>
    </xf>
    <xf numFmtId="0" fontId="6" fillId="4" borderId="0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Continuous"/>
    </xf>
    <xf numFmtId="0" fontId="3" fillId="4" borderId="0" xfId="0" applyFont="1" applyFill="1" applyBorder="1" applyAlignment="1">
      <alignment horizontal="centerContinuous"/>
    </xf>
    <xf numFmtId="2" fontId="4" fillId="4" borderId="0" xfId="0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7" fillId="4" borderId="0" xfId="46" applyFont="1" applyFill="1" applyBorder="1" applyAlignment="1">
      <alignment horizontal="centerContinuous"/>
    </xf>
    <xf numFmtId="0" fontId="5" fillId="4" borderId="0" xfId="46" applyFont="1" applyFill="1" applyBorder="1" applyAlignment="1">
      <alignment horizontal="centerContinuous"/>
    </xf>
    <xf numFmtId="0" fontId="7" fillId="4" borderId="0" xfId="46" applyFont="1" applyFill="1" applyBorder="1" applyAlignment="1">
      <alignment horizontal="center"/>
    </xf>
    <xf numFmtId="0" fontId="6" fillId="4" borderId="0" xfId="46" applyFont="1" applyFill="1" applyBorder="1" applyAlignment="1">
      <alignment horizontal="centerContinuous"/>
    </xf>
    <xf numFmtId="0" fontId="3" fillId="4" borderId="0" xfId="46" applyFont="1" applyFill="1" applyBorder="1" applyAlignment="1">
      <alignment horizontal="centerContinuous"/>
    </xf>
    <xf numFmtId="2" fontId="4" fillId="4" borderId="0" xfId="46" applyNumberFormat="1" applyFont="1" applyFill="1" applyAlignment="1">
      <alignment horizontal="centerContinuous"/>
    </xf>
    <xf numFmtId="0" fontId="6" fillId="4" borderId="0" xfId="46" applyFont="1" applyFill="1" applyBorder="1" applyAlignment="1">
      <alignment horizontal="center"/>
    </xf>
    <xf numFmtId="0" fontId="7" fillId="4" borderId="0" xfId="45" applyFont="1" applyFill="1" applyBorder="1" applyAlignment="1">
      <alignment horizontal="center"/>
    </xf>
    <xf numFmtId="0" fontId="7" fillId="4" borderId="0" xfId="45" applyFont="1" applyFill="1" applyBorder="1" applyAlignment="1">
      <alignment horizontal="centerContinuous"/>
    </xf>
    <xf numFmtId="0" fontId="5" fillId="4" borderId="0" xfId="45" applyFont="1" applyFill="1" applyBorder="1" applyAlignment="1">
      <alignment horizontal="centerContinuous"/>
    </xf>
    <xf numFmtId="0" fontId="3" fillId="4" borderId="0" xfId="45" applyFont="1" applyFill="1" applyBorder="1" applyAlignment="1">
      <alignment horizontal="centerContinuous"/>
    </xf>
    <xf numFmtId="2" fontId="4" fillId="4" borderId="0" xfId="45" applyNumberFormat="1" applyFont="1" applyFill="1" applyAlignment="1">
      <alignment horizontal="centerContinuous"/>
    </xf>
    <xf numFmtId="0" fontId="6" fillId="4" borderId="0" xfId="45" applyFont="1" applyFill="1" applyBorder="1" applyAlignment="1">
      <alignment horizontal="centerContinuous"/>
    </xf>
    <xf numFmtId="0" fontId="6" fillId="4" borderId="0" xfId="45" applyFont="1" applyFill="1" applyBorder="1" applyAlignment="1">
      <alignment horizontal="center"/>
    </xf>
    <xf numFmtId="0" fontId="2" fillId="4" borderId="0" xfId="2" applyFill="1" applyAlignment="1" applyProtection="1">
      <alignment horizontal="centerContinuous"/>
    </xf>
    <xf numFmtId="0" fontId="2" fillId="4" borderId="0" xfId="2" applyFill="1" applyAlignment="1" applyProtection="1">
      <alignment horizontal="left"/>
    </xf>
    <xf numFmtId="0" fontId="0" fillId="4" borderId="0" xfId="0" applyFill="1" applyBorder="1"/>
    <xf numFmtId="0" fontId="0" fillId="4" borderId="0" xfId="0" applyFill="1"/>
    <xf numFmtId="0" fontId="8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center" vertical="top" wrapText="1"/>
    </xf>
    <xf numFmtId="0" fontId="12" fillId="4" borderId="0" xfId="0" applyFont="1" applyFill="1" applyBorder="1" applyAlignment="1">
      <alignment horizontal="right" vertical="top"/>
    </xf>
    <xf numFmtId="0" fontId="8" fillId="4" borderId="0" xfId="0" applyFont="1" applyFill="1" applyAlignment="1">
      <alignment horizontal="right" vertical="top"/>
    </xf>
    <xf numFmtId="0" fontId="4" fillId="0" borderId="3" xfId="0" applyFont="1" applyBorder="1" applyAlignment="1">
      <alignment horizontal="centerContinuous"/>
    </xf>
    <xf numFmtId="0" fontId="2" fillId="0" borderId="3" xfId="2" applyBorder="1" applyAlignment="1" applyProtection="1">
      <alignment horizontal="left"/>
    </xf>
    <xf numFmtId="0" fontId="2" fillId="0" borderId="3" xfId="2" applyBorder="1" applyAlignment="1" applyProtection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4" fillId="0" borderId="3" xfId="0" applyNumberFormat="1" applyFont="1" applyBorder="1"/>
    <xf numFmtId="0" fontId="3" fillId="0" borderId="3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2" fillId="4" borderId="0" xfId="2" applyFill="1" applyAlignment="1" applyProtection="1">
      <alignment horizontal="center"/>
    </xf>
    <xf numFmtId="49" fontId="29" fillId="4" borderId="0" xfId="0" applyNumberFormat="1" applyFont="1" applyFill="1" applyBorder="1"/>
    <xf numFmtId="49" fontId="29" fillId="4" borderId="44" xfId="0" applyNumberFormat="1" applyFont="1" applyFill="1" applyBorder="1"/>
    <xf numFmtId="0" fontId="8" fillId="4" borderId="0" xfId="45" applyFont="1" applyFill="1" applyAlignment="1">
      <alignment horizontal="right" vertical="top"/>
    </xf>
    <xf numFmtId="0" fontId="8" fillId="4" borderId="44" xfId="45" applyFont="1" applyFill="1" applyBorder="1" applyAlignment="1">
      <alignment horizontal="right" vertical="top"/>
    </xf>
    <xf numFmtId="0" fontId="4" fillId="2" borderId="2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4" fillId="2" borderId="21" xfId="45" applyFont="1" applyFill="1" applyBorder="1" applyAlignment="1">
      <alignment horizontal="center" vertical="center" wrapText="1"/>
    </xf>
    <xf numFmtId="0" fontId="7" fillId="2" borderId="27" xfId="45" applyFont="1" applyFill="1" applyBorder="1" applyAlignment="1">
      <alignment horizontal="center" vertical="center"/>
    </xf>
    <xf numFmtId="0" fontId="5" fillId="2" borderId="22" xfId="45" applyFont="1" applyFill="1" applyBorder="1" applyAlignment="1">
      <alignment horizontal="center" vertical="center"/>
    </xf>
    <xf numFmtId="0" fontId="5" fillId="2" borderId="23" xfId="45" applyFont="1" applyFill="1" applyBorder="1" applyAlignment="1">
      <alignment horizontal="center" vertical="center"/>
    </xf>
    <xf numFmtId="0" fontId="5" fillId="2" borderId="37" xfId="45" applyFont="1" applyFill="1" applyBorder="1" applyAlignment="1">
      <alignment horizontal="center" vertical="center"/>
    </xf>
    <xf numFmtId="0" fontId="5" fillId="2" borderId="24" xfId="45" applyFont="1" applyFill="1" applyBorder="1" applyAlignment="1">
      <alignment horizontal="center" vertical="center"/>
    </xf>
    <xf numFmtId="0" fontId="5" fillId="2" borderId="0" xfId="45" applyFont="1" applyFill="1" applyBorder="1" applyAlignment="1">
      <alignment horizontal="center" vertical="center"/>
    </xf>
    <xf numFmtId="0" fontId="5" fillId="2" borderId="38" xfId="45" applyFont="1" applyFill="1" applyBorder="1" applyAlignment="1">
      <alignment horizontal="center" vertical="center"/>
    </xf>
    <xf numFmtId="0" fontId="5" fillId="2" borderId="25" xfId="45" applyFont="1" applyFill="1" applyBorder="1" applyAlignment="1">
      <alignment horizontal="center" vertical="center"/>
    </xf>
    <xf numFmtId="0" fontId="5" fillId="2" borderId="4" xfId="45" applyFont="1" applyFill="1" applyBorder="1" applyAlignment="1">
      <alignment horizontal="center" vertical="center"/>
    </xf>
    <xf numFmtId="0" fontId="5" fillId="2" borderId="39" xfId="45" applyFont="1" applyFill="1" applyBorder="1" applyAlignment="1">
      <alignment horizontal="center" vertical="center"/>
    </xf>
    <xf numFmtId="0" fontId="4" fillId="2" borderId="21" xfId="46" applyFont="1" applyFill="1" applyBorder="1" applyAlignment="1">
      <alignment horizontal="center" vertical="center" wrapText="1"/>
    </xf>
    <xf numFmtId="0" fontId="7" fillId="2" borderId="27" xfId="46" applyFont="1" applyFill="1" applyBorder="1" applyAlignment="1">
      <alignment horizontal="center" vertical="center"/>
    </xf>
    <xf numFmtId="0" fontId="5" fillId="2" borderId="22" xfId="46" applyFont="1" applyFill="1" applyBorder="1" applyAlignment="1">
      <alignment horizontal="center" vertical="center"/>
    </xf>
    <xf numFmtId="0" fontId="5" fillId="2" borderId="23" xfId="46" applyFont="1" applyFill="1" applyBorder="1" applyAlignment="1">
      <alignment horizontal="center" vertical="center"/>
    </xf>
    <xf numFmtId="0" fontId="5" fillId="2" borderId="37" xfId="46" applyFont="1" applyFill="1" applyBorder="1" applyAlignment="1">
      <alignment horizontal="center" vertical="center"/>
    </xf>
    <xf numFmtId="0" fontId="5" fillId="2" borderId="24" xfId="46" applyFont="1" applyFill="1" applyBorder="1" applyAlignment="1">
      <alignment horizontal="center" vertical="center"/>
    </xf>
    <xf numFmtId="0" fontId="5" fillId="2" borderId="0" xfId="46" applyFont="1" applyFill="1" applyBorder="1" applyAlignment="1">
      <alignment horizontal="center" vertical="center"/>
    </xf>
    <xf numFmtId="0" fontId="5" fillId="2" borderId="38" xfId="46" applyFont="1" applyFill="1" applyBorder="1" applyAlignment="1">
      <alignment horizontal="center" vertical="center"/>
    </xf>
    <xf numFmtId="0" fontId="5" fillId="2" borderId="25" xfId="46" applyFont="1" applyFill="1" applyBorder="1" applyAlignment="1">
      <alignment horizontal="center" vertical="center"/>
    </xf>
    <xf numFmtId="0" fontId="5" fillId="2" borderId="4" xfId="46" applyFont="1" applyFill="1" applyBorder="1" applyAlignment="1">
      <alignment horizontal="center" vertical="center"/>
    </xf>
    <xf numFmtId="0" fontId="5" fillId="2" borderId="39" xfId="46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3" fillId="3" borderId="22" xfId="1" applyFont="1" applyFill="1" applyBorder="1" applyAlignment="1">
      <alignment horizontal="center" vertical="center" wrapText="1"/>
    </xf>
    <xf numFmtId="0" fontId="9" fillId="3" borderId="23" xfId="1" applyFill="1" applyBorder="1" applyAlignment="1">
      <alignment horizontal="center" vertical="center" wrapText="1"/>
    </xf>
    <xf numFmtId="0" fontId="9" fillId="3" borderId="37" xfId="1" applyFill="1" applyBorder="1" applyAlignment="1">
      <alignment horizontal="center" vertical="center" wrapText="1"/>
    </xf>
    <xf numFmtId="0" fontId="9" fillId="3" borderId="25" xfId="1" applyFill="1" applyBorder="1" applyAlignment="1">
      <alignment horizontal="center" vertical="center" wrapText="1"/>
    </xf>
    <xf numFmtId="0" fontId="9" fillId="3" borderId="4" xfId="1" applyFill="1" applyBorder="1" applyAlignment="1">
      <alignment horizontal="center" vertical="center" wrapText="1"/>
    </xf>
    <xf numFmtId="0" fontId="9" fillId="3" borderId="39" xfId="1" applyFill="1" applyBorder="1" applyAlignment="1">
      <alignment horizontal="center" vertical="center" wrapText="1"/>
    </xf>
    <xf numFmtId="0" fontId="13" fillId="3" borderId="21" xfId="1" applyFont="1" applyFill="1" applyBorder="1" applyAlignment="1">
      <alignment horizontal="center" vertical="center" wrapText="1"/>
    </xf>
    <xf numFmtId="0" fontId="9" fillId="3" borderId="27" xfId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9" fillId="3" borderId="40" xfId="1" applyFill="1" applyBorder="1" applyAlignment="1">
      <alignment horizontal="center" vertical="center" wrapText="1"/>
    </xf>
    <xf numFmtId="0" fontId="9" fillId="3" borderId="41" xfId="1" applyFill="1" applyBorder="1" applyAlignment="1">
      <alignment horizontal="center" vertical="center" wrapText="1"/>
    </xf>
    <xf numFmtId="4" fontId="5" fillId="3" borderId="21" xfId="1" applyNumberFormat="1" applyFont="1" applyFill="1" applyBorder="1" applyAlignment="1">
      <alignment horizontal="center" vertical="center" wrapText="1"/>
    </xf>
    <xf numFmtId="4" fontId="9" fillId="3" borderId="27" xfId="1" applyNumberFormat="1" applyFill="1" applyBorder="1" applyAlignment="1">
      <alignment horizontal="center" vertical="center" wrapText="1"/>
    </xf>
    <xf numFmtId="165" fontId="5" fillId="3" borderId="21" xfId="1" applyNumberFormat="1" applyFont="1" applyFill="1" applyBorder="1" applyAlignment="1">
      <alignment horizontal="center" vertical="center" wrapText="1"/>
    </xf>
    <xf numFmtId="165" fontId="9" fillId="3" borderId="27" xfId="1" applyNumberFormat="1" applyFill="1" applyBorder="1" applyAlignment="1">
      <alignment horizontal="center" vertical="center" wrapText="1"/>
    </xf>
    <xf numFmtId="4" fontId="13" fillId="3" borderId="2" xfId="1" applyNumberFormat="1" applyFont="1" applyFill="1" applyBorder="1" applyAlignment="1">
      <alignment horizontal="center" vertical="center" wrapText="1"/>
    </xf>
    <xf numFmtId="4" fontId="9" fillId="3" borderId="41" xfId="1" applyNumberForma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37" xfId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9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</cellXfs>
  <cellStyles count="806">
    <cellStyle name="Normal_Domestic 14042009_ITI_draft" xfId="1"/>
    <cellStyle name="Гиперссылка" xfId="2" builtinId="8"/>
    <cellStyle name="Обычный" xfId="0" builtinId="0"/>
    <cellStyle name="Обычный 12 10" xfId="3"/>
    <cellStyle name="Обычный 12 11" xfId="4"/>
    <cellStyle name="Обычный 12 2" xfId="5"/>
    <cellStyle name="Обычный 12 3" xfId="6"/>
    <cellStyle name="Обычный 12 4" xfId="7"/>
    <cellStyle name="Обычный 12 5" xfId="8"/>
    <cellStyle name="Обычный 12 6" xfId="9"/>
    <cellStyle name="Обычный 12 7" xfId="10"/>
    <cellStyle name="Обычный 12 8" xfId="11"/>
    <cellStyle name="Обычный 12 9" xfId="12"/>
    <cellStyle name="Обычный 14 10" xfId="13"/>
    <cellStyle name="Обычный 14 11" xfId="14"/>
    <cellStyle name="Обычный 14 12" xfId="15"/>
    <cellStyle name="Обычный 14 13" xfId="16"/>
    <cellStyle name="Обычный 14 14" xfId="17"/>
    <cellStyle name="Обычный 14 15" xfId="18"/>
    <cellStyle name="Обычный 14 16" xfId="19"/>
    <cellStyle name="Обычный 14 17" xfId="20"/>
    <cellStyle name="Обычный 14 18" xfId="21"/>
    <cellStyle name="Обычный 14 19" xfId="22"/>
    <cellStyle name="Обычный 14 2" xfId="23"/>
    <cellStyle name="Обычный 14 20" xfId="24"/>
    <cellStyle name="Обычный 14 21" xfId="25"/>
    <cellStyle name="Обычный 14 22" xfId="26"/>
    <cellStyle name="Обычный 14 23" xfId="27"/>
    <cellStyle name="Обычный 14 3" xfId="28"/>
    <cellStyle name="Обычный 14 4" xfId="29"/>
    <cellStyle name="Обычный 14 5" xfId="30"/>
    <cellStyle name="Обычный 14 6" xfId="31"/>
    <cellStyle name="Обычный 14 7" xfId="32"/>
    <cellStyle name="Обычный 14 8" xfId="33"/>
    <cellStyle name="Обычный 14 9" xfId="34"/>
    <cellStyle name="Обычный 2 10" xfId="35"/>
    <cellStyle name="Обычный 2 11" xfId="36"/>
    <cellStyle name="Обычный 2 12" xfId="37"/>
    <cellStyle name="Обычный 2 13" xfId="38"/>
    <cellStyle name="Обычный 2 14" xfId="39"/>
    <cellStyle name="Обычный 2 15" xfId="40"/>
    <cellStyle name="Обычный 2 16" xfId="41"/>
    <cellStyle name="Обычный 2 17" xfId="42"/>
    <cellStyle name="Обычный 2 18" xfId="43"/>
    <cellStyle name="Обычный 2 19" xfId="44"/>
    <cellStyle name="Обычный 2 2" xfId="45"/>
    <cellStyle name="Обычный 2 2_prise" xfId="46"/>
    <cellStyle name="Обычный 2 20" xfId="47"/>
    <cellStyle name="Обычный 2 21" xfId="48"/>
    <cellStyle name="Обычный 2 22" xfId="49"/>
    <cellStyle name="Обычный 2 23" xfId="50"/>
    <cellStyle name="Обычный 2 24" xfId="51"/>
    <cellStyle name="Обычный 2 25" xfId="52"/>
    <cellStyle name="Обычный 2 26" xfId="53"/>
    <cellStyle name="Обычный 2 27" xfId="54"/>
    <cellStyle name="Обычный 2 28" xfId="55"/>
    <cellStyle name="Обычный 2 29" xfId="56"/>
    <cellStyle name="Обычный 2 3" xfId="57"/>
    <cellStyle name="Обычный 2 30" xfId="58"/>
    <cellStyle name="Обычный 2 31" xfId="59"/>
    <cellStyle name="Обычный 2 32" xfId="60"/>
    <cellStyle name="Обычный 2 33" xfId="61"/>
    <cellStyle name="Обычный 2 34" xfId="62"/>
    <cellStyle name="Обычный 2 35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24 10" xfId="70"/>
    <cellStyle name="Обычный 24 11" xfId="71"/>
    <cellStyle name="Обычный 24 12" xfId="72"/>
    <cellStyle name="Обычный 24 13" xfId="73"/>
    <cellStyle name="Обычный 24 2" xfId="74"/>
    <cellStyle name="Обычный 24 3" xfId="75"/>
    <cellStyle name="Обычный 24 4" xfId="76"/>
    <cellStyle name="Обычный 24 5" xfId="77"/>
    <cellStyle name="Обычный 24 6" xfId="78"/>
    <cellStyle name="Обычный 24 7" xfId="79"/>
    <cellStyle name="Обычный 24 8" xfId="80"/>
    <cellStyle name="Обычный 24 9" xfId="81"/>
    <cellStyle name="Обычный 3 10" xfId="82"/>
    <cellStyle name="Обычный 3 11" xfId="83"/>
    <cellStyle name="Обычный 3 12" xfId="84"/>
    <cellStyle name="Обычный 3 13" xfId="85"/>
    <cellStyle name="Обычный 3 14" xfId="86"/>
    <cellStyle name="Обычный 3 15" xfId="87"/>
    <cellStyle name="Обычный 3 16" xfId="88"/>
    <cellStyle name="Обычный 3 17" xfId="89"/>
    <cellStyle name="Обычный 3 18" xfId="90"/>
    <cellStyle name="Обычный 3 19" xfId="91"/>
    <cellStyle name="Обычный 3 2" xfId="92"/>
    <cellStyle name="Обычный 3 20" xfId="93"/>
    <cellStyle name="Обычный 3 21" xfId="94"/>
    <cellStyle name="Обычный 3 22" xfId="95"/>
    <cellStyle name="Обычный 3 3" xfId="96"/>
    <cellStyle name="Обычный 3 4" xfId="97"/>
    <cellStyle name="Обычный 3 5" xfId="98"/>
    <cellStyle name="Обычный 3 6" xfId="99"/>
    <cellStyle name="Обычный 3 7" xfId="100"/>
    <cellStyle name="Обычный 3 8" xfId="101"/>
    <cellStyle name="Обычный 3 9" xfId="102"/>
    <cellStyle name="Обычный 4" xfId="103"/>
    <cellStyle name="Обычный 4 2" xfId="104"/>
    <cellStyle name="Обычный 4 3" xfId="105"/>
    <cellStyle name="Обычный 4 4" xfId="106"/>
    <cellStyle name="Обычный 4 5" xfId="107"/>
    <cellStyle name="Обычный 4 6" xfId="108"/>
    <cellStyle name="Обычный 4 7" xfId="109"/>
    <cellStyle name="Обычный 4 8" xfId="110"/>
    <cellStyle name="Обычный 4 9" xfId="111"/>
    <cellStyle name="Обычный 7 10" xfId="112"/>
    <cellStyle name="Обычный 7 11" xfId="113"/>
    <cellStyle name="Обычный 7 12" xfId="114"/>
    <cellStyle name="Обычный 7 13" xfId="115"/>
    <cellStyle name="Обычный 7 2" xfId="116"/>
    <cellStyle name="Обычный 7 3" xfId="117"/>
    <cellStyle name="Обычный 7 4" xfId="118"/>
    <cellStyle name="Обычный 7 5" xfId="119"/>
    <cellStyle name="Обычный 7 6" xfId="120"/>
    <cellStyle name="Обычный 7 7" xfId="121"/>
    <cellStyle name="Обычный 7 8" xfId="122"/>
    <cellStyle name="Обычный 7 9" xfId="123"/>
    <cellStyle name="Финансовый 10 10" xfId="124"/>
    <cellStyle name="Финансовый 10 11" xfId="125"/>
    <cellStyle name="Финансовый 10 12" xfId="126"/>
    <cellStyle name="Финансовый 10 13" xfId="127"/>
    <cellStyle name="Финансовый 10 14" xfId="128"/>
    <cellStyle name="Финансовый 10 15" xfId="129"/>
    <cellStyle name="Финансовый 10 16" xfId="130"/>
    <cellStyle name="Финансовый 10 17" xfId="131"/>
    <cellStyle name="Финансовый 10 18" xfId="132"/>
    <cellStyle name="Финансовый 10 19" xfId="133"/>
    <cellStyle name="Финансовый 10 2" xfId="134"/>
    <cellStyle name="Финансовый 10 20" xfId="135"/>
    <cellStyle name="Финансовый 10 21" xfId="136"/>
    <cellStyle name="Финансовый 10 22" xfId="137"/>
    <cellStyle name="Финансовый 10 23" xfId="138"/>
    <cellStyle name="Финансовый 10 24" xfId="139"/>
    <cellStyle name="Финансовый 10 25" xfId="140"/>
    <cellStyle name="Финансовый 10 26" xfId="141"/>
    <cellStyle name="Финансовый 10 27" xfId="142"/>
    <cellStyle name="Финансовый 10 28" xfId="143"/>
    <cellStyle name="Финансовый 10 29" xfId="144"/>
    <cellStyle name="Финансовый 10 3" xfId="145"/>
    <cellStyle name="Финансовый 10 30" xfId="146"/>
    <cellStyle name="Финансовый 10 31" xfId="147"/>
    <cellStyle name="Финансовый 10 32" xfId="148"/>
    <cellStyle name="Финансовый 10 33" xfId="149"/>
    <cellStyle name="Финансовый 10 34" xfId="150"/>
    <cellStyle name="Финансовый 10 4" xfId="151"/>
    <cellStyle name="Финансовый 10 5" xfId="152"/>
    <cellStyle name="Финансовый 10 6" xfId="153"/>
    <cellStyle name="Финансовый 10 7" xfId="154"/>
    <cellStyle name="Финансовый 10 8" xfId="155"/>
    <cellStyle name="Финансовый 10 9" xfId="156"/>
    <cellStyle name="Финансовый 11 10" xfId="157"/>
    <cellStyle name="Финансовый 11 11" xfId="158"/>
    <cellStyle name="Финансовый 11 12" xfId="159"/>
    <cellStyle name="Финансовый 11 13" xfId="160"/>
    <cellStyle name="Финансовый 11 14" xfId="161"/>
    <cellStyle name="Финансовый 11 15" xfId="162"/>
    <cellStyle name="Финансовый 11 16" xfId="163"/>
    <cellStyle name="Финансовый 11 17" xfId="164"/>
    <cellStyle name="Финансовый 11 18" xfId="165"/>
    <cellStyle name="Финансовый 11 19" xfId="166"/>
    <cellStyle name="Финансовый 11 2" xfId="167"/>
    <cellStyle name="Финансовый 11 20" xfId="168"/>
    <cellStyle name="Финансовый 11 21" xfId="169"/>
    <cellStyle name="Финансовый 11 22" xfId="170"/>
    <cellStyle name="Финансовый 11 23" xfId="171"/>
    <cellStyle name="Финансовый 11 24" xfId="172"/>
    <cellStyle name="Финансовый 11 25" xfId="173"/>
    <cellStyle name="Финансовый 11 26" xfId="174"/>
    <cellStyle name="Финансовый 11 27" xfId="175"/>
    <cellStyle name="Финансовый 11 28" xfId="176"/>
    <cellStyle name="Финансовый 11 29" xfId="177"/>
    <cellStyle name="Финансовый 11 3" xfId="178"/>
    <cellStyle name="Финансовый 11 30" xfId="179"/>
    <cellStyle name="Финансовый 11 31" xfId="180"/>
    <cellStyle name="Финансовый 11 32" xfId="181"/>
    <cellStyle name="Финансовый 11 33" xfId="182"/>
    <cellStyle name="Финансовый 11 34" xfId="183"/>
    <cellStyle name="Финансовый 11 4" xfId="184"/>
    <cellStyle name="Финансовый 11 5" xfId="185"/>
    <cellStyle name="Финансовый 11 6" xfId="186"/>
    <cellStyle name="Финансовый 11 7" xfId="187"/>
    <cellStyle name="Финансовый 11 8" xfId="188"/>
    <cellStyle name="Финансовый 11 9" xfId="189"/>
    <cellStyle name="Финансовый 12 10" xfId="190"/>
    <cellStyle name="Финансовый 12 11" xfId="191"/>
    <cellStyle name="Финансовый 12 12" xfId="192"/>
    <cellStyle name="Финансовый 12 13" xfId="193"/>
    <cellStyle name="Финансовый 12 14" xfId="194"/>
    <cellStyle name="Финансовый 12 15" xfId="195"/>
    <cellStyle name="Финансовый 12 16" xfId="196"/>
    <cellStyle name="Финансовый 12 17" xfId="197"/>
    <cellStyle name="Финансовый 12 18" xfId="198"/>
    <cellStyle name="Финансовый 12 19" xfId="199"/>
    <cellStyle name="Финансовый 12 2" xfId="200"/>
    <cellStyle name="Финансовый 12 20" xfId="201"/>
    <cellStyle name="Финансовый 12 21" xfId="202"/>
    <cellStyle name="Финансовый 12 22" xfId="203"/>
    <cellStyle name="Финансовый 12 23" xfId="204"/>
    <cellStyle name="Финансовый 12 24" xfId="205"/>
    <cellStyle name="Финансовый 12 25" xfId="206"/>
    <cellStyle name="Финансовый 12 26" xfId="207"/>
    <cellStyle name="Финансовый 12 27" xfId="208"/>
    <cellStyle name="Финансовый 12 28" xfId="209"/>
    <cellStyle name="Финансовый 12 29" xfId="210"/>
    <cellStyle name="Финансовый 12 3" xfId="211"/>
    <cellStyle name="Финансовый 12 30" xfId="212"/>
    <cellStyle name="Финансовый 12 31" xfId="213"/>
    <cellStyle name="Финансовый 12 32" xfId="214"/>
    <cellStyle name="Финансовый 12 33" xfId="215"/>
    <cellStyle name="Финансовый 12 34" xfId="216"/>
    <cellStyle name="Финансовый 12 4" xfId="217"/>
    <cellStyle name="Финансовый 12 5" xfId="218"/>
    <cellStyle name="Финансовый 12 6" xfId="219"/>
    <cellStyle name="Финансовый 12 7" xfId="220"/>
    <cellStyle name="Финансовый 12 8" xfId="221"/>
    <cellStyle name="Финансовый 12 9" xfId="222"/>
    <cellStyle name="Финансовый 13 10" xfId="223"/>
    <cellStyle name="Финансовый 13 11" xfId="224"/>
    <cellStyle name="Финансовый 13 12" xfId="225"/>
    <cellStyle name="Финансовый 13 13" xfId="226"/>
    <cellStyle name="Финансовый 13 14" xfId="227"/>
    <cellStyle name="Финансовый 13 15" xfId="228"/>
    <cellStyle name="Финансовый 13 16" xfId="229"/>
    <cellStyle name="Финансовый 13 17" xfId="230"/>
    <cellStyle name="Финансовый 13 18" xfId="231"/>
    <cellStyle name="Финансовый 13 19" xfId="232"/>
    <cellStyle name="Финансовый 13 2" xfId="233"/>
    <cellStyle name="Финансовый 13 20" xfId="234"/>
    <cellStyle name="Финансовый 13 21" xfId="235"/>
    <cellStyle name="Финансовый 13 22" xfId="236"/>
    <cellStyle name="Финансовый 13 23" xfId="237"/>
    <cellStyle name="Финансовый 13 24" xfId="238"/>
    <cellStyle name="Финансовый 13 25" xfId="239"/>
    <cellStyle name="Финансовый 13 26" xfId="240"/>
    <cellStyle name="Финансовый 13 27" xfId="241"/>
    <cellStyle name="Финансовый 13 28" xfId="242"/>
    <cellStyle name="Финансовый 13 29" xfId="243"/>
    <cellStyle name="Финансовый 13 3" xfId="244"/>
    <cellStyle name="Финансовый 13 30" xfId="245"/>
    <cellStyle name="Финансовый 13 31" xfId="246"/>
    <cellStyle name="Финансовый 13 32" xfId="247"/>
    <cellStyle name="Финансовый 13 33" xfId="248"/>
    <cellStyle name="Финансовый 13 34" xfId="249"/>
    <cellStyle name="Финансовый 13 4" xfId="250"/>
    <cellStyle name="Финансовый 13 5" xfId="251"/>
    <cellStyle name="Финансовый 13 6" xfId="252"/>
    <cellStyle name="Финансовый 13 7" xfId="253"/>
    <cellStyle name="Финансовый 13 8" xfId="254"/>
    <cellStyle name="Финансовый 13 9" xfId="255"/>
    <cellStyle name="Финансовый 14 10" xfId="256"/>
    <cellStyle name="Финансовый 14 11" xfId="257"/>
    <cellStyle name="Финансовый 14 12" xfId="258"/>
    <cellStyle name="Финансовый 14 13" xfId="259"/>
    <cellStyle name="Финансовый 14 14" xfId="260"/>
    <cellStyle name="Финансовый 14 15" xfId="261"/>
    <cellStyle name="Финансовый 14 16" xfId="262"/>
    <cellStyle name="Финансовый 14 17" xfId="263"/>
    <cellStyle name="Финансовый 14 18" xfId="264"/>
    <cellStyle name="Финансовый 14 19" xfId="265"/>
    <cellStyle name="Финансовый 14 2" xfId="266"/>
    <cellStyle name="Финансовый 14 20" xfId="267"/>
    <cellStyle name="Финансовый 14 21" xfId="268"/>
    <cellStyle name="Финансовый 14 22" xfId="269"/>
    <cellStyle name="Финансовый 14 23" xfId="270"/>
    <cellStyle name="Финансовый 14 24" xfId="271"/>
    <cellStyle name="Финансовый 14 25" xfId="272"/>
    <cellStyle name="Финансовый 14 26" xfId="273"/>
    <cellStyle name="Финансовый 14 27" xfId="274"/>
    <cellStyle name="Финансовый 14 28" xfId="275"/>
    <cellStyle name="Финансовый 14 29" xfId="276"/>
    <cellStyle name="Финансовый 14 3" xfId="277"/>
    <cellStyle name="Финансовый 14 30" xfId="278"/>
    <cellStyle name="Финансовый 14 31" xfId="279"/>
    <cellStyle name="Финансовый 14 32" xfId="280"/>
    <cellStyle name="Финансовый 14 33" xfId="281"/>
    <cellStyle name="Финансовый 14 34" xfId="282"/>
    <cellStyle name="Финансовый 14 4" xfId="283"/>
    <cellStyle name="Финансовый 14 5" xfId="284"/>
    <cellStyle name="Финансовый 14 6" xfId="285"/>
    <cellStyle name="Финансовый 14 7" xfId="286"/>
    <cellStyle name="Финансовый 14 8" xfId="287"/>
    <cellStyle name="Финансовый 14 9" xfId="288"/>
    <cellStyle name="Финансовый 15 10" xfId="289"/>
    <cellStyle name="Финансовый 15 11" xfId="290"/>
    <cellStyle name="Финансовый 15 12" xfId="291"/>
    <cellStyle name="Финансовый 15 13" xfId="292"/>
    <cellStyle name="Финансовый 15 14" xfId="293"/>
    <cellStyle name="Финансовый 15 15" xfId="294"/>
    <cellStyle name="Финансовый 15 16" xfId="295"/>
    <cellStyle name="Финансовый 15 17" xfId="296"/>
    <cellStyle name="Финансовый 15 18" xfId="297"/>
    <cellStyle name="Финансовый 15 19" xfId="298"/>
    <cellStyle name="Финансовый 15 2" xfId="299"/>
    <cellStyle name="Финансовый 15 20" xfId="300"/>
    <cellStyle name="Финансовый 15 21" xfId="301"/>
    <cellStyle name="Финансовый 15 22" xfId="302"/>
    <cellStyle name="Финансовый 15 23" xfId="303"/>
    <cellStyle name="Финансовый 15 24" xfId="304"/>
    <cellStyle name="Финансовый 15 25" xfId="305"/>
    <cellStyle name="Финансовый 15 26" xfId="306"/>
    <cellStyle name="Финансовый 15 27" xfId="307"/>
    <cellStyle name="Финансовый 15 28" xfId="308"/>
    <cellStyle name="Финансовый 15 29" xfId="309"/>
    <cellStyle name="Финансовый 15 3" xfId="310"/>
    <cellStyle name="Финансовый 15 30" xfId="311"/>
    <cellStyle name="Финансовый 15 31" xfId="312"/>
    <cellStyle name="Финансовый 15 32" xfId="313"/>
    <cellStyle name="Финансовый 15 33" xfId="314"/>
    <cellStyle name="Финансовый 15 34" xfId="315"/>
    <cellStyle name="Финансовый 15 4" xfId="316"/>
    <cellStyle name="Финансовый 15 5" xfId="317"/>
    <cellStyle name="Финансовый 15 6" xfId="318"/>
    <cellStyle name="Финансовый 15 7" xfId="319"/>
    <cellStyle name="Финансовый 15 8" xfId="320"/>
    <cellStyle name="Финансовый 15 9" xfId="321"/>
    <cellStyle name="Финансовый 16 10" xfId="322"/>
    <cellStyle name="Финансовый 16 11" xfId="323"/>
    <cellStyle name="Финансовый 16 12" xfId="324"/>
    <cellStyle name="Финансовый 16 13" xfId="325"/>
    <cellStyle name="Финансовый 16 14" xfId="326"/>
    <cellStyle name="Финансовый 16 15" xfId="327"/>
    <cellStyle name="Финансовый 16 16" xfId="328"/>
    <cellStyle name="Финансовый 16 17" xfId="329"/>
    <cellStyle name="Финансовый 16 18" xfId="330"/>
    <cellStyle name="Финансовый 16 19" xfId="331"/>
    <cellStyle name="Финансовый 16 2" xfId="332"/>
    <cellStyle name="Финансовый 16 20" xfId="333"/>
    <cellStyle name="Финансовый 16 21" xfId="334"/>
    <cellStyle name="Финансовый 16 22" xfId="335"/>
    <cellStyle name="Финансовый 16 23" xfId="336"/>
    <cellStyle name="Финансовый 16 24" xfId="337"/>
    <cellStyle name="Финансовый 16 25" xfId="338"/>
    <cellStyle name="Финансовый 16 26" xfId="339"/>
    <cellStyle name="Финансовый 16 27" xfId="340"/>
    <cellStyle name="Финансовый 16 28" xfId="341"/>
    <cellStyle name="Финансовый 16 29" xfId="342"/>
    <cellStyle name="Финансовый 16 3" xfId="343"/>
    <cellStyle name="Финансовый 16 30" xfId="344"/>
    <cellStyle name="Финансовый 16 31" xfId="345"/>
    <cellStyle name="Финансовый 16 32" xfId="346"/>
    <cellStyle name="Финансовый 16 33" xfId="347"/>
    <cellStyle name="Финансовый 16 34" xfId="348"/>
    <cellStyle name="Финансовый 16 4" xfId="349"/>
    <cellStyle name="Финансовый 16 5" xfId="350"/>
    <cellStyle name="Финансовый 16 6" xfId="351"/>
    <cellStyle name="Финансовый 16 7" xfId="352"/>
    <cellStyle name="Финансовый 16 8" xfId="353"/>
    <cellStyle name="Финансовый 16 9" xfId="354"/>
    <cellStyle name="Финансовый 17 10" xfId="355"/>
    <cellStyle name="Финансовый 17 11" xfId="356"/>
    <cellStyle name="Финансовый 17 12" xfId="357"/>
    <cellStyle name="Финансовый 17 13" xfId="358"/>
    <cellStyle name="Финансовый 17 14" xfId="359"/>
    <cellStyle name="Финансовый 17 15" xfId="360"/>
    <cellStyle name="Финансовый 17 16" xfId="361"/>
    <cellStyle name="Финансовый 17 17" xfId="362"/>
    <cellStyle name="Финансовый 17 18" xfId="363"/>
    <cellStyle name="Финансовый 17 19" xfId="364"/>
    <cellStyle name="Финансовый 17 2" xfId="365"/>
    <cellStyle name="Финансовый 17 20" xfId="366"/>
    <cellStyle name="Финансовый 17 21" xfId="367"/>
    <cellStyle name="Финансовый 17 22" xfId="368"/>
    <cellStyle name="Финансовый 17 23" xfId="369"/>
    <cellStyle name="Финансовый 17 24" xfId="370"/>
    <cellStyle name="Финансовый 17 25" xfId="371"/>
    <cellStyle name="Финансовый 17 26" xfId="372"/>
    <cellStyle name="Финансовый 17 27" xfId="373"/>
    <cellStyle name="Финансовый 17 28" xfId="374"/>
    <cellStyle name="Финансовый 17 29" xfId="375"/>
    <cellStyle name="Финансовый 17 3" xfId="376"/>
    <cellStyle name="Финансовый 17 30" xfId="377"/>
    <cellStyle name="Финансовый 17 31" xfId="378"/>
    <cellStyle name="Финансовый 17 32" xfId="379"/>
    <cellStyle name="Финансовый 17 33" xfId="380"/>
    <cellStyle name="Финансовый 17 34" xfId="381"/>
    <cellStyle name="Финансовый 17 4" xfId="382"/>
    <cellStyle name="Финансовый 17 5" xfId="383"/>
    <cellStyle name="Финансовый 17 6" xfId="384"/>
    <cellStyle name="Финансовый 17 7" xfId="385"/>
    <cellStyle name="Финансовый 17 8" xfId="386"/>
    <cellStyle name="Финансовый 17 9" xfId="387"/>
    <cellStyle name="Финансовый 18 10" xfId="388"/>
    <cellStyle name="Финансовый 18 11" xfId="389"/>
    <cellStyle name="Финансовый 18 12" xfId="390"/>
    <cellStyle name="Финансовый 18 13" xfId="391"/>
    <cellStyle name="Финансовый 18 14" xfId="392"/>
    <cellStyle name="Финансовый 18 15" xfId="393"/>
    <cellStyle name="Финансовый 18 16" xfId="394"/>
    <cellStyle name="Финансовый 18 17" xfId="395"/>
    <cellStyle name="Финансовый 18 18" xfId="396"/>
    <cellStyle name="Финансовый 18 19" xfId="397"/>
    <cellStyle name="Финансовый 18 2" xfId="398"/>
    <cellStyle name="Финансовый 18 20" xfId="399"/>
    <cellStyle name="Финансовый 18 21" xfId="400"/>
    <cellStyle name="Финансовый 18 22" xfId="401"/>
    <cellStyle name="Финансовый 18 23" xfId="402"/>
    <cellStyle name="Финансовый 18 24" xfId="403"/>
    <cellStyle name="Финансовый 18 25" xfId="404"/>
    <cellStyle name="Финансовый 18 26" xfId="405"/>
    <cellStyle name="Финансовый 18 27" xfId="406"/>
    <cellStyle name="Финансовый 18 28" xfId="407"/>
    <cellStyle name="Финансовый 18 29" xfId="408"/>
    <cellStyle name="Финансовый 18 3" xfId="409"/>
    <cellStyle name="Финансовый 18 30" xfId="410"/>
    <cellStyle name="Финансовый 18 31" xfId="411"/>
    <cellStyle name="Финансовый 18 32" xfId="412"/>
    <cellStyle name="Финансовый 18 33" xfId="413"/>
    <cellStyle name="Финансовый 18 34" xfId="414"/>
    <cellStyle name="Финансовый 18 4" xfId="415"/>
    <cellStyle name="Финансовый 18 5" xfId="416"/>
    <cellStyle name="Финансовый 18 6" xfId="417"/>
    <cellStyle name="Финансовый 18 7" xfId="418"/>
    <cellStyle name="Финансовый 18 8" xfId="419"/>
    <cellStyle name="Финансовый 18 9" xfId="420"/>
    <cellStyle name="Финансовый 19 10" xfId="421"/>
    <cellStyle name="Финансовый 19 11" xfId="422"/>
    <cellStyle name="Финансовый 19 12" xfId="423"/>
    <cellStyle name="Финансовый 19 13" xfId="424"/>
    <cellStyle name="Финансовый 19 14" xfId="425"/>
    <cellStyle name="Финансовый 19 15" xfId="426"/>
    <cellStyle name="Финансовый 19 16" xfId="427"/>
    <cellStyle name="Финансовый 19 17" xfId="428"/>
    <cellStyle name="Финансовый 19 18" xfId="429"/>
    <cellStyle name="Финансовый 19 19" xfId="430"/>
    <cellStyle name="Финансовый 19 2" xfId="431"/>
    <cellStyle name="Финансовый 19 20" xfId="432"/>
    <cellStyle name="Финансовый 19 21" xfId="433"/>
    <cellStyle name="Финансовый 19 22" xfId="434"/>
    <cellStyle name="Финансовый 19 23" xfId="435"/>
    <cellStyle name="Финансовый 19 24" xfId="436"/>
    <cellStyle name="Финансовый 19 25" xfId="437"/>
    <cellStyle name="Финансовый 19 26" xfId="438"/>
    <cellStyle name="Финансовый 19 27" xfId="439"/>
    <cellStyle name="Финансовый 19 28" xfId="440"/>
    <cellStyle name="Финансовый 19 29" xfId="441"/>
    <cellStyle name="Финансовый 19 3" xfId="442"/>
    <cellStyle name="Финансовый 19 30" xfId="443"/>
    <cellStyle name="Финансовый 19 31" xfId="444"/>
    <cellStyle name="Финансовый 19 32" xfId="445"/>
    <cellStyle name="Финансовый 19 33" xfId="446"/>
    <cellStyle name="Финансовый 19 34" xfId="447"/>
    <cellStyle name="Финансовый 19 4" xfId="448"/>
    <cellStyle name="Финансовый 19 5" xfId="449"/>
    <cellStyle name="Финансовый 19 6" xfId="450"/>
    <cellStyle name="Финансовый 19 7" xfId="451"/>
    <cellStyle name="Финансовый 19 8" xfId="452"/>
    <cellStyle name="Финансовый 19 9" xfId="453"/>
    <cellStyle name="Финансовый 2" xfId="454"/>
    <cellStyle name="Финансовый 2 10" xfId="455"/>
    <cellStyle name="Финансовый 2 11" xfId="456"/>
    <cellStyle name="Финансовый 2 12" xfId="457"/>
    <cellStyle name="Финансовый 2 13" xfId="458"/>
    <cellStyle name="Финансовый 2 14" xfId="459"/>
    <cellStyle name="Финансовый 2 15" xfId="460"/>
    <cellStyle name="Финансовый 2 16" xfId="461"/>
    <cellStyle name="Финансовый 2 17" xfId="462"/>
    <cellStyle name="Финансовый 2 18" xfId="463"/>
    <cellStyle name="Финансовый 2 19" xfId="464"/>
    <cellStyle name="Финансовый 2 2" xfId="465"/>
    <cellStyle name="Финансовый 2 20" xfId="466"/>
    <cellStyle name="Финансовый 2 3" xfId="467"/>
    <cellStyle name="Финансовый 2 4" xfId="468"/>
    <cellStyle name="Финансовый 2 5" xfId="469"/>
    <cellStyle name="Финансовый 2 6" xfId="470"/>
    <cellStyle name="Финансовый 2 7" xfId="471"/>
    <cellStyle name="Финансовый 2 8" xfId="472"/>
    <cellStyle name="Финансовый 2 9" xfId="473"/>
    <cellStyle name="Финансовый 20 10" xfId="474"/>
    <cellStyle name="Финансовый 20 11" xfId="475"/>
    <cellStyle name="Финансовый 20 12" xfId="476"/>
    <cellStyle name="Финансовый 20 13" xfId="477"/>
    <cellStyle name="Финансовый 20 14" xfId="478"/>
    <cellStyle name="Финансовый 20 15" xfId="479"/>
    <cellStyle name="Финансовый 20 16" xfId="480"/>
    <cellStyle name="Финансовый 20 17" xfId="481"/>
    <cellStyle name="Финансовый 20 18" xfId="482"/>
    <cellStyle name="Финансовый 20 19" xfId="483"/>
    <cellStyle name="Финансовый 20 2" xfId="484"/>
    <cellStyle name="Финансовый 20 20" xfId="485"/>
    <cellStyle name="Финансовый 20 21" xfId="486"/>
    <cellStyle name="Финансовый 20 22" xfId="487"/>
    <cellStyle name="Финансовый 20 23" xfId="488"/>
    <cellStyle name="Финансовый 20 24" xfId="489"/>
    <cellStyle name="Финансовый 20 25" xfId="490"/>
    <cellStyle name="Финансовый 20 26" xfId="491"/>
    <cellStyle name="Финансовый 20 27" xfId="492"/>
    <cellStyle name="Финансовый 20 28" xfId="493"/>
    <cellStyle name="Финансовый 20 29" xfId="494"/>
    <cellStyle name="Финансовый 20 3" xfId="495"/>
    <cellStyle name="Финансовый 20 30" xfId="496"/>
    <cellStyle name="Финансовый 20 31" xfId="497"/>
    <cellStyle name="Финансовый 20 32" xfId="498"/>
    <cellStyle name="Финансовый 20 33" xfId="499"/>
    <cellStyle name="Финансовый 20 34" xfId="500"/>
    <cellStyle name="Финансовый 20 4" xfId="501"/>
    <cellStyle name="Финансовый 20 5" xfId="502"/>
    <cellStyle name="Финансовый 20 6" xfId="503"/>
    <cellStyle name="Финансовый 20 7" xfId="504"/>
    <cellStyle name="Финансовый 20 8" xfId="505"/>
    <cellStyle name="Финансовый 20 9" xfId="506"/>
    <cellStyle name="Финансовый 21 10" xfId="507"/>
    <cellStyle name="Финансовый 21 11" xfId="508"/>
    <cellStyle name="Финансовый 21 12" xfId="509"/>
    <cellStyle name="Финансовый 21 13" xfId="510"/>
    <cellStyle name="Финансовый 21 14" xfId="511"/>
    <cellStyle name="Финансовый 21 15" xfId="512"/>
    <cellStyle name="Финансовый 21 16" xfId="513"/>
    <cellStyle name="Финансовый 21 17" xfId="514"/>
    <cellStyle name="Финансовый 21 18" xfId="515"/>
    <cellStyle name="Финансовый 21 19" xfId="516"/>
    <cellStyle name="Финансовый 21 2" xfId="517"/>
    <cellStyle name="Финансовый 21 20" xfId="518"/>
    <cellStyle name="Финансовый 21 21" xfId="519"/>
    <cellStyle name="Финансовый 21 22" xfId="520"/>
    <cellStyle name="Финансовый 21 23" xfId="521"/>
    <cellStyle name="Финансовый 21 24" xfId="522"/>
    <cellStyle name="Финансовый 21 25" xfId="523"/>
    <cellStyle name="Финансовый 21 26" xfId="524"/>
    <cellStyle name="Финансовый 21 27" xfId="525"/>
    <cellStyle name="Финансовый 21 28" xfId="526"/>
    <cellStyle name="Финансовый 21 29" xfId="527"/>
    <cellStyle name="Финансовый 21 3" xfId="528"/>
    <cellStyle name="Финансовый 21 30" xfId="529"/>
    <cellStyle name="Финансовый 21 31" xfId="530"/>
    <cellStyle name="Финансовый 21 32" xfId="531"/>
    <cellStyle name="Финансовый 21 33" xfId="532"/>
    <cellStyle name="Финансовый 21 34" xfId="533"/>
    <cellStyle name="Финансовый 21 4" xfId="534"/>
    <cellStyle name="Финансовый 21 5" xfId="535"/>
    <cellStyle name="Финансовый 21 6" xfId="536"/>
    <cellStyle name="Финансовый 21 7" xfId="537"/>
    <cellStyle name="Финансовый 21 8" xfId="538"/>
    <cellStyle name="Финансовый 21 9" xfId="539"/>
    <cellStyle name="Финансовый 22 10" xfId="540"/>
    <cellStyle name="Финансовый 22 11" xfId="541"/>
    <cellStyle name="Финансовый 22 12" xfId="542"/>
    <cellStyle name="Финансовый 22 13" xfId="543"/>
    <cellStyle name="Финансовый 22 14" xfId="544"/>
    <cellStyle name="Финансовый 22 15" xfId="545"/>
    <cellStyle name="Финансовый 22 16" xfId="546"/>
    <cellStyle name="Финансовый 22 17" xfId="547"/>
    <cellStyle name="Финансовый 22 18" xfId="548"/>
    <cellStyle name="Финансовый 22 19" xfId="549"/>
    <cellStyle name="Финансовый 22 2" xfId="550"/>
    <cellStyle name="Финансовый 22 20" xfId="551"/>
    <cellStyle name="Финансовый 22 21" xfId="552"/>
    <cellStyle name="Финансовый 22 22" xfId="553"/>
    <cellStyle name="Финансовый 22 23" xfId="554"/>
    <cellStyle name="Финансовый 22 24" xfId="555"/>
    <cellStyle name="Финансовый 22 25" xfId="556"/>
    <cellStyle name="Финансовый 22 26" xfId="557"/>
    <cellStyle name="Финансовый 22 27" xfId="558"/>
    <cellStyle name="Финансовый 22 28" xfId="559"/>
    <cellStyle name="Финансовый 22 29" xfId="560"/>
    <cellStyle name="Финансовый 22 3" xfId="561"/>
    <cellStyle name="Финансовый 22 30" xfId="562"/>
    <cellStyle name="Финансовый 22 31" xfId="563"/>
    <cellStyle name="Финансовый 22 32" xfId="564"/>
    <cellStyle name="Финансовый 22 33" xfId="565"/>
    <cellStyle name="Финансовый 22 34" xfId="566"/>
    <cellStyle name="Финансовый 22 4" xfId="567"/>
    <cellStyle name="Финансовый 22 5" xfId="568"/>
    <cellStyle name="Финансовый 22 6" xfId="569"/>
    <cellStyle name="Финансовый 22 7" xfId="570"/>
    <cellStyle name="Финансовый 22 8" xfId="571"/>
    <cellStyle name="Финансовый 22 9" xfId="572"/>
    <cellStyle name="Финансовый 23 10" xfId="573"/>
    <cellStyle name="Финансовый 23 11" xfId="574"/>
    <cellStyle name="Финансовый 23 12" xfId="575"/>
    <cellStyle name="Финансовый 23 13" xfId="576"/>
    <cellStyle name="Финансовый 23 14" xfId="577"/>
    <cellStyle name="Финансовый 23 15" xfId="578"/>
    <cellStyle name="Финансовый 23 16" xfId="579"/>
    <cellStyle name="Финансовый 23 17" xfId="580"/>
    <cellStyle name="Финансовый 23 18" xfId="581"/>
    <cellStyle name="Финансовый 23 19" xfId="582"/>
    <cellStyle name="Финансовый 23 2" xfId="583"/>
    <cellStyle name="Финансовый 23 20" xfId="584"/>
    <cellStyle name="Финансовый 23 21" xfId="585"/>
    <cellStyle name="Финансовый 23 22" xfId="586"/>
    <cellStyle name="Финансовый 23 23" xfId="587"/>
    <cellStyle name="Финансовый 23 24" xfId="588"/>
    <cellStyle name="Финансовый 23 25" xfId="589"/>
    <cellStyle name="Финансовый 23 26" xfId="590"/>
    <cellStyle name="Финансовый 23 27" xfId="591"/>
    <cellStyle name="Финансовый 23 28" xfId="592"/>
    <cellStyle name="Финансовый 23 29" xfId="593"/>
    <cellStyle name="Финансовый 23 3" xfId="594"/>
    <cellStyle name="Финансовый 23 30" xfId="595"/>
    <cellStyle name="Финансовый 23 31" xfId="596"/>
    <cellStyle name="Финансовый 23 32" xfId="597"/>
    <cellStyle name="Финансовый 23 33" xfId="598"/>
    <cellStyle name="Финансовый 23 34" xfId="599"/>
    <cellStyle name="Финансовый 23 4" xfId="600"/>
    <cellStyle name="Финансовый 23 5" xfId="601"/>
    <cellStyle name="Финансовый 23 6" xfId="602"/>
    <cellStyle name="Финансовый 23 7" xfId="603"/>
    <cellStyle name="Финансовый 23 8" xfId="604"/>
    <cellStyle name="Финансовый 23 9" xfId="605"/>
    <cellStyle name="Финансовый 24" xfId="606"/>
    <cellStyle name="Финансовый 3 10" xfId="607"/>
    <cellStyle name="Финансовый 3 11" xfId="608"/>
    <cellStyle name="Финансовый 3 12" xfId="609"/>
    <cellStyle name="Финансовый 3 13" xfId="610"/>
    <cellStyle name="Финансовый 3 14" xfId="611"/>
    <cellStyle name="Финансовый 3 15" xfId="612"/>
    <cellStyle name="Финансовый 3 16" xfId="613"/>
    <cellStyle name="Финансовый 3 17" xfId="614"/>
    <cellStyle name="Финансовый 3 18" xfId="615"/>
    <cellStyle name="Финансовый 3 19" xfId="616"/>
    <cellStyle name="Финансовый 3 2" xfId="617"/>
    <cellStyle name="Финансовый 3 20" xfId="618"/>
    <cellStyle name="Финансовый 3 21" xfId="619"/>
    <cellStyle name="Финансовый 3 22" xfId="620"/>
    <cellStyle name="Финансовый 3 23" xfId="621"/>
    <cellStyle name="Финансовый 3 24" xfId="622"/>
    <cellStyle name="Финансовый 3 25" xfId="623"/>
    <cellStyle name="Финансовый 3 26" xfId="624"/>
    <cellStyle name="Финансовый 3 27" xfId="625"/>
    <cellStyle name="Финансовый 3 28" xfId="626"/>
    <cellStyle name="Финансовый 3 29" xfId="627"/>
    <cellStyle name="Финансовый 3 3" xfId="628"/>
    <cellStyle name="Финансовый 3 30" xfId="629"/>
    <cellStyle name="Финансовый 3 31" xfId="630"/>
    <cellStyle name="Финансовый 3 32" xfId="631"/>
    <cellStyle name="Финансовый 3 33" xfId="632"/>
    <cellStyle name="Финансовый 3 34" xfId="633"/>
    <cellStyle name="Финансовый 3 4" xfId="634"/>
    <cellStyle name="Финансовый 3 5" xfId="635"/>
    <cellStyle name="Финансовый 3 6" xfId="636"/>
    <cellStyle name="Финансовый 3 7" xfId="637"/>
    <cellStyle name="Финансовый 3 8" xfId="638"/>
    <cellStyle name="Финансовый 3 9" xfId="639"/>
    <cellStyle name="Финансовый 4" xfId="640"/>
    <cellStyle name="Финансовый 5 10" xfId="641"/>
    <cellStyle name="Финансовый 5 11" xfId="642"/>
    <cellStyle name="Финансовый 5 12" xfId="643"/>
    <cellStyle name="Финансовый 5 13" xfId="644"/>
    <cellStyle name="Финансовый 5 14" xfId="645"/>
    <cellStyle name="Финансовый 5 15" xfId="646"/>
    <cellStyle name="Финансовый 5 16" xfId="647"/>
    <cellStyle name="Финансовый 5 17" xfId="648"/>
    <cellStyle name="Финансовый 5 18" xfId="649"/>
    <cellStyle name="Финансовый 5 19" xfId="650"/>
    <cellStyle name="Финансовый 5 2" xfId="651"/>
    <cellStyle name="Финансовый 5 20" xfId="652"/>
    <cellStyle name="Финансовый 5 21" xfId="653"/>
    <cellStyle name="Финансовый 5 22" xfId="654"/>
    <cellStyle name="Финансовый 5 23" xfId="655"/>
    <cellStyle name="Финансовый 5 24" xfId="656"/>
    <cellStyle name="Финансовый 5 25" xfId="657"/>
    <cellStyle name="Финансовый 5 26" xfId="658"/>
    <cellStyle name="Финансовый 5 27" xfId="659"/>
    <cellStyle name="Финансовый 5 28" xfId="660"/>
    <cellStyle name="Финансовый 5 29" xfId="661"/>
    <cellStyle name="Финансовый 5 3" xfId="662"/>
    <cellStyle name="Финансовый 5 30" xfId="663"/>
    <cellStyle name="Финансовый 5 31" xfId="664"/>
    <cellStyle name="Финансовый 5 32" xfId="665"/>
    <cellStyle name="Финансовый 5 33" xfId="666"/>
    <cellStyle name="Финансовый 5 34" xfId="667"/>
    <cellStyle name="Финансовый 5 4" xfId="668"/>
    <cellStyle name="Финансовый 5 5" xfId="669"/>
    <cellStyle name="Финансовый 5 6" xfId="670"/>
    <cellStyle name="Финансовый 5 7" xfId="671"/>
    <cellStyle name="Финансовый 5 8" xfId="672"/>
    <cellStyle name="Финансовый 5 9" xfId="673"/>
    <cellStyle name="Финансовый 6 10" xfId="674"/>
    <cellStyle name="Финансовый 6 11" xfId="675"/>
    <cellStyle name="Финансовый 6 12" xfId="676"/>
    <cellStyle name="Финансовый 6 13" xfId="677"/>
    <cellStyle name="Финансовый 6 14" xfId="678"/>
    <cellStyle name="Финансовый 6 15" xfId="679"/>
    <cellStyle name="Финансовый 6 16" xfId="680"/>
    <cellStyle name="Финансовый 6 17" xfId="681"/>
    <cellStyle name="Финансовый 6 18" xfId="682"/>
    <cellStyle name="Финансовый 6 19" xfId="683"/>
    <cellStyle name="Финансовый 6 2" xfId="684"/>
    <cellStyle name="Финансовый 6 20" xfId="685"/>
    <cellStyle name="Финансовый 6 21" xfId="686"/>
    <cellStyle name="Финансовый 6 22" xfId="687"/>
    <cellStyle name="Финансовый 6 23" xfId="688"/>
    <cellStyle name="Финансовый 6 24" xfId="689"/>
    <cellStyle name="Финансовый 6 25" xfId="690"/>
    <cellStyle name="Финансовый 6 26" xfId="691"/>
    <cellStyle name="Финансовый 6 27" xfId="692"/>
    <cellStyle name="Финансовый 6 28" xfId="693"/>
    <cellStyle name="Финансовый 6 29" xfId="694"/>
    <cellStyle name="Финансовый 6 3" xfId="695"/>
    <cellStyle name="Финансовый 6 30" xfId="696"/>
    <cellStyle name="Финансовый 6 31" xfId="697"/>
    <cellStyle name="Финансовый 6 32" xfId="698"/>
    <cellStyle name="Финансовый 6 33" xfId="699"/>
    <cellStyle name="Финансовый 6 34" xfId="700"/>
    <cellStyle name="Финансовый 6 4" xfId="701"/>
    <cellStyle name="Финансовый 6 5" xfId="702"/>
    <cellStyle name="Финансовый 6 6" xfId="703"/>
    <cellStyle name="Финансовый 6 7" xfId="704"/>
    <cellStyle name="Финансовый 6 8" xfId="705"/>
    <cellStyle name="Финансовый 6 9" xfId="706"/>
    <cellStyle name="Финансовый 7 10" xfId="707"/>
    <cellStyle name="Финансовый 7 11" xfId="708"/>
    <cellStyle name="Финансовый 7 12" xfId="709"/>
    <cellStyle name="Финансовый 7 13" xfId="710"/>
    <cellStyle name="Финансовый 7 14" xfId="711"/>
    <cellStyle name="Финансовый 7 15" xfId="712"/>
    <cellStyle name="Финансовый 7 16" xfId="713"/>
    <cellStyle name="Финансовый 7 17" xfId="714"/>
    <cellStyle name="Финансовый 7 18" xfId="715"/>
    <cellStyle name="Финансовый 7 19" xfId="716"/>
    <cellStyle name="Финансовый 7 2" xfId="717"/>
    <cellStyle name="Финансовый 7 20" xfId="718"/>
    <cellStyle name="Финансовый 7 21" xfId="719"/>
    <cellStyle name="Финансовый 7 22" xfId="720"/>
    <cellStyle name="Финансовый 7 23" xfId="721"/>
    <cellStyle name="Финансовый 7 24" xfId="722"/>
    <cellStyle name="Финансовый 7 25" xfId="723"/>
    <cellStyle name="Финансовый 7 26" xfId="724"/>
    <cellStyle name="Финансовый 7 27" xfId="725"/>
    <cellStyle name="Финансовый 7 28" xfId="726"/>
    <cellStyle name="Финансовый 7 29" xfId="727"/>
    <cellStyle name="Финансовый 7 3" xfId="728"/>
    <cellStyle name="Финансовый 7 30" xfId="729"/>
    <cellStyle name="Финансовый 7 31" xfId="730"/>
    <cellStyle name="Финансовый 7 32" xfId="731"/>
    <cellStyle name="Финансовый 7 33" xfId="732"/>
    <cellStyle name="Финансовый 7 34" xfId="733"/>
    <cellStyle name="Финансовый 7 4" xfId="734"/>
    <cellStyle name="Финансовый 7 5" xfId="735"/>
    <cellStyle name="Финансовый 7 6" xfId="736"/>
    <cellStyle name="Финансовый 7 7" xfId="737"/>
    <cellStyle name="Финансовый 7 8" xfId="738"/>
    <cellStyle name="Финансовый 7 9" xfId="739"/>
    <cellStyle name="Финансовый 8 10" xfId="740"/>
    <cellStyle name="Финансовый 8 11" xfId="741"/>
    <cellStyle name="Финансовый 8 12" xfId="742"/>
    <cellStyle name="Финансовый 8 13" xfId="743"/>
    <cellStyle name="Финансовый 8 14" xfId="744"/>
    <cellStyle name="Финансовый 8 15" xfId="745"/>
    <cellStyle name="Финансовый 8 16" xfId="746"/>
    <cellStyle name="Финансовый 8 17" xfId="747"/>
    <cellStyle name="Финансовый 8 18" xfId="748"/>
    <cellStyle name="Финансовый 8 19" xfId="749"/>
    <cellStyle name="Финансовый 8 2" xfId="750"/>
    <cellStyle name="Финансовый 8 20" xfId="751"/>
    <cellStyle name="Финансовый 8 21" xfId="752"/>
    <cellStyle name="Финансовый 8 22" xfId="753"/>
    <cellStyle name="Финансовый 8 23" xfId="754"/>
    <cellStyle name="Финансовый 8 24" xfId="755"/>
    <cellStyle name="Финансовый 8 25" xfId="756"/>
    <cellStyle name="Финансовый 8 26" xfId="757"/>
    <cellStyle name="Финансовый 8 27" xfId="758"/>
    <cellStyle name="Финансовый 8 28" xfId="759"/>
    <cellStyle name="Финансовый 8 29" xfId="760"/>
    <cellStyle name="Финансовый 8 3" xfId="761"/>
    <cellStyle name="Финансовый 8 30" xfId="762"/>
    <cellStyle name="Финансовый 8 31" xfId="763"/>
    <cellStyle name="Финансовый 8 32" xfId="764"/>
    <cellStyle name="Финансовый 8 33" xfId="765"/>
    <cellStyle name="Финансовый 8 34" xfId="766"/>
    <cellStyle name="Финансовый 8 4" xfId="767"/>
    <cellStyle name="Финансовый 8 5" xfId="768"/>
    <cellStyle name="Финансовый 8 6" xfId="769"/>
    <cellStyle name="Финансовый 8 7" xfId="770"/>
    <cellStyle name="Финансовый 8 8" xfId="771"/>
    <cellStyle name="Финансовый 8 9" xfId="772"/>
    <cellStyle name="Финансовый 9 10" xfId="773"/>
    <cellStyle name="Финансовый 9 11" xfId="774"/>
    <cellStyle name="Финансовый 9 12" xfId="775"/>
    <cellStyle name="Финансовый 9 13" xfId="776"/>
    <cellStyle name="Финансовый 9 14" xfId="777"/>
    <cellStyle name="Финансовый 9 15" xfId="778"/>
    <cellStyle name="Финансовый 9 16" xfId="779"/>
    <cellStyle name="Финансовый 9 17" xfId="780"/>
    <cellStyle name="Финансовый 9 18" xfId="781"/>
    <cellStyle name="Финансовый 9 19" xfId="782"/>
    <cellStyle name="Финансовый 9 2" xfId="783"/>
    <cellStyle name="Финансовый 9 20" xfId="784"/>
    <cellStyle name="Финансовый 9 21" xfId="785"/>
    <cellStyle name="Финансовый 9 22" xfId="786"/>
    <cellStyle name="Финансовый 9 23" xfId="787"/>
    <cellStyle name="Финансовый 9 24" xfId="788"/>
    <cellStyle name="Финансовый 9 25" xfId="789"/>
    <cellStyle name="Финансовый 9 26" xfId="790"/>
    <cellStyle name="Финансовый 9 27" xfId="791"/>
    <cellStyle name="Финансовый 9 28" xfId="792"/>
    <cellStyle name="Финансовый 9 29" xfId="793"/>
    <cellStyle name="Финансовый 9 3" xfId="794"/>
    <cellStyle name="Финансовый 9 30" xfId="795"/>
    <cellStyle name="Финансовый 9 31" xfId="796"/>
    <cellStyle name="Финансовый 9 32" xfId="797"/>
    <cellStyle name="Финансовый 9 33" xfId="798"/>
    <cellStyle name="Финансовый 9 34" xfId="799"/>
    <cellStyle name="Финансовый 9 4" xfId="800"/>
    <cellStyle name="Финансовый 9 5" xfId="801"/>
    <cellStyle name="Финансовый 9 6" xfId="802"/>
    <cellStyle name="Финансовый 9 7" xfId="803"/>
    <cellStyle name="Финансовый 9 8" xfId="804"/>
    <cellStyle name="Финансовый 9 9" xfId="8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</xdr:row>
      <xdr:rowOff>57150</xdr:rowOff>
    </xdr:from>
    <xdr:to>
      <xdr:col>4</xdr:col>
      <xdr:colOff>66675</xdr:colOff>
      <xdr:row>6</xdr:row>
      <xdr:rowOff>161925</xdr:rowOff>
    </xdr:to>
    <xdr:pic>
      <xdr:nvPicPr>
        <xdr:cNvPr id="44047" name="Picture 35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19075"/>
          <a:ext cx="20383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600075</xdr:colOff>
      <xdr:row>1</xdr:row>
      <xdr:rowOff>114300</xdr:rowOff>
    </xdr:from>
    <xdr:to>
      <xdr:col>6</xdr:col>
      <xdr:colOff>542925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276225"/>
          <a:ext cx="11620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/>
  </sheetViews>
  <sheetFormatPr defaultRowHeight="12.75"/>
  <sheetData>
    <row r="1" spans="1:30">
      <c r="A1" s="183"/>
      <c r="B1" s="183"/>
      <c r="C1" s="184"/>
      <c r="D1" s="184"/>
      <c r="E1" s="184"/>
      <c r="F1" s="184"/>
      <c r="G1" s="184"/>
      <c r="H1" s="184"/>
      <c r="I1" s="184"/>
      <c r="J1" s="184"/>
      <c r="K1" s="183"/>
      <c r="L1" s="183"/>
      <c r="M1" s="185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183"/>
      <c r="B2" s="183"/>
      <c r="C2" s="184"/>
      <c r="D2" s="184"/>
      <c r="E2" s="184"/>
      <c r="F2" s="184"/>
      <c r="G2" s="184"/>
      <c r="H2" s="184"/>
      <c r="I2" s="184"/>
      <c r="J2" s="184"/>
      <c r="K2" s="183"/>
      <c r="L2" s="183"/>
      <c r="M2" s="185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</row>
    <row r="3" spans="1:30" ht="18.75">
      <c r="A3" s="183"/>
      <c r="B3" s="183"/>
      <c r="C3" s="184"/>
      <c r="D3" s="186"/>
      <c r="E3" s="187"/>
      <c r="F3" s="183"/>
      <c r="G3" s="188"/>
      <c r="H3" s="332" t="s">
        <v>246</v>
      </c>
      <c r="I3" s="332"/>
      <c r="J3" s="332"/>
      <c r="K3" s="332"/>
      <c r="L3" s="333"/>
      <c r="M3" s="185"/>
      <c r="N3" s="189"/>
      <c r="O3" s="207"/>
      <c r="P3" s="207"/>
      <c r="Q3" s="207"/>
      <c r="R3" s="207"/>
      <c r="S3" s="208"/>
      <c r="T3" s="208"/>
      <c r="U3" s="208"/>
      <c r="V3" s="208"/>
      <c r="W3" s="208"/>
      <c r="X3" s="208"/>
      <c r="Y3" s="183"/>
      <c r="Z3" s="183"/>
      <c r="AA3" s="183"/>
      <c r="AB3" s="183"/>
      <c r="AC3" s="183"/>
      <c r="AD3" s="183"/>
    </row>
    <row r="4" spans="1:30" ht="18.75">
      <c r="A4" s="183"/>
      <c r="B4" s="183"/>
      <c r="C4" s="184"/>
      <c r="D4" s="186"/>
      <c r="E4" s="187"/>
      <c r="F4" s="183"/>
      <c r="G4" s="188"/>
      <c r="H4" s="332" t="s">
        <v>247</v>
      </c>
      <c r="I4" s="332"/>
      <c r="J4" s="332"/>
      <c r="K4" s="332"/>
      <c r="L4" s="333"/>
      <c r="M4" s="185"/>
      <c r="N4" s="207"/>
      <c r="O4" s="207"/>
      <c r="P4" s="207"/>
      <c r="Q4" s="207"/>
      <c r="R4" s="207"/>
      <c r="S4" s="208"/>
      <c r="T4" s="208"/>
      <c r="U4" s="208"/>
      <c r="V4" s="208"/>
      <c r="W4" s="208"/>
      <c r="X4" s="208"/>
      <c r="Y4" s="183"/>
      <c r="Z4" s="183"/>
      <c r="AA4" s="183"/>
      <c r="AB4" s="183"/>
      <c r="AC4" s="183"/>
      <c r="AD4" s="183"/>
    </row>
    <row r="5" spans="1:30" ht="18.75">
      <c r="A5" s="183"/>
      <c r="B5" s="183"/>
      <c r="C5" s="191"/>
      <c r="D5" s="186"/>
      <c r="E5" s="187"/>
      <c r="F5" s="183"/>
      <c r="G5" s="188"/>
      <c r="H5" s="332" t="s">
        <v>243</v>
      </c>
      <c r="I5" s="332"/>
      <c r="J5" s="332"/>
      <c r="K5" s="332"/>
      <c r="L5" s="333"/>
      <c r="M5" s="185"/>
      <c r="N5" s="207"/>
      <c r="O5" s="207"/>
      <c r="P5" s="207"/>
      <c r="Q5" s="207"/>
      <c r="R5" s="207"/>
      <c r="S5" s="208"/>
      <c r="T5" s="208"/>
      <c r="U5" s="208"/>
      <c r="V5" s="208"/>
      <c r="W5" s="208"/>
      <c r="X5" s="208"/>
      <c r="Y5" s="183"/>
      <c r="Z5" s="183"/>
      <c r="AA5" s="183"/>
      <c r="AB5" s="183"/>
      <c r="AC5" s="183"/>
      <c r="AD5" s="183"/>
    </row>
    <row r="6" spans="1:30" ht="18.75">
      <c r="A6" s="183"/>
      <c r="B6" s="183"/>
      <c r="C6" s="184"/>
      <c r="D6" s="186"/>
      <c r="E6" s="187"/>
      <c r="F6" s="183"/>
      <c r="G6" s="188"/>
      <c r="H6" s="334" t="s">
        <v>244</v>
      </c>
      <c r="I6" s="334"/>
      <c r="J6" s="334"/>
      <c r="K6" s="334"/>
      <c r="L6" s="335"/>
      <c r="M6" s="185"/>
      <c r="N6" s="207"/>
      <c r="O6" s="207"/>
      <c r="P6" s="207"/>
      <c r="Q6" s="207"/>
      <c r="R6" s="207"/>
      <c r="S6" s="208"/>
      <c r="T6" s="208"/>
      <c r="U6" s="208"/>
      <c r="V6" s="208"/>
      <c r="W6" s="208"/>
      <c r="X6" s="208"/>
      <c r="Y6" s="183"/>
      <c r="Z6" s="183"/>
      <c r="AA6" s="183"/>
      <c r="AB6" s="183"/>
      <c r="AC6" s="183"/>
      <c r="AD6" s="183"/>
    </row>
    <row r="7" spans="1:30" ht="17.25">
      <c r="A7" s="183"/>
      <c r="B7" s="183"/>
      <c r="C7" s="190"/>
      <c r="D7" s="190"/>
      <c r="E7" s="190"/>
      <c r="F7" s="190"/>
      <c r="G7" s="192"/>
      <c r="H7" s="334" t="s">
        <v>245</v>
      </c>
      <c r="I7" s="334"/>
      <c r="J7" s="334"/>
      <c r="K7" s="334"/>
      <c r="L7" s="335"/>
      <c r="M7" s="185"/>
      <c r="N7" s="207"/>
      <c r="O7" s="207"/>
      <c r="P7" s="207"/>
      <c r="Q7" s="207"/>
      <c r="R7" s="207"/>
      <c r="S7" s="208"/>
      <c r="T7" s="208"/>
      <c r="U7" s="208"/>
      <c r="V7" s="208"/>
      <c r="W7" s="208"/>
      <c r="X7" s="208"/>
      <c r="Y7" s="183"/>
      <c r="Z7" s="183"/>
      <c r="AA7" s="183"/>
      <c r="AB7" s="183"/>
      <c r="AC7" s="183"/>
      <c r="AD7" s="183"/>
    </row>
    <row r="8" spans="1:30" ht="16.5" thickBot="1">
      <c r="A8" s="18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85"/>
      <c r="N8" s="207"/>
      <c r="O8" s="207"/>
      <c r="P8" s="207"/>
      <c r="Q8" s="207"/>
      <c r="R8" s="207"/>
      <c r="S8" s="208"/>
      <c r="T8" s="208"/>
      <c r="U8" s="208"/>
      <c r="V8" s="208"/>
      <c r="W8" s="208"/>
      <c r="X8" s="208"/>
      <c r="Y8" s="183"/>
      <c r="Z8" s="183"/>
      <c r="AA8" s="183"/>
      <c r="AB8" s="183"/>
      <c r="AC8" s="183"/>
      <c r="AD8" s="183"/>
    </row>
    <row r="9" spans="1:30" ht="18.75">
      <c r="A9" s="183"/>
      <c r="B9" s="194"/>
      <c r="C9" s="195" t="s">
        <v>207</v>
      </c>
      <c r="D9" s="196"/>
      <c r="E9" s="197"/>
      <c r="F9" s="197"/>
      <c r="G9" s="197"/>
      <c r="H9" s="197"/>
      <c r="I9" s="197"/>
      <c r="J9" s="197"/>
      <c r="K9" s="197"/>
      <c r="L9" s="194"/>
      <c r="M9" s="185"/>
      <c r="N9" s="207"/>
      <c r="O9" s="207"/>
      <c r="P9" s="207"/>
      <c r="Q9" s="207"/>
      <c r="R9" s="207"/>
      <c r="S9" s="208"/>
      <c r="T9" s="208"/>
      <c r="U9" s="208"/>
      <c r="V9" s="208"/>
      <c r="W9" s="208"/>
      <c r="X9" s="208"/>
      <c r="Y9" s="183"/>
      <c r="Z9" s="183"/>
      <c r="AA9" s="183"/>
      <c r="AB9" s="183"/>
      <c r="AC9" s="183"/>
      <c r="AD9" s="183"/>
    </row>
    <row r="10" spans="1:30">
      <c r="A10" s="183"/>
      <c r="B10" s="194"/>
      <c r="C10" s="197"/>
      <c r="D10" s="197"/>
      <c r="E10" s="197"/>
      <c r="F10" s="197"/>
      <c r="G10" s="197"/>
      <c r="H10" s="197"/>
      <c r="I10" s="197"/>
      <c r="J10" s="197"/>
      <c r="K10" s="197"/>
      <c r="L10" s="194"/>
      <c r="M10" s="185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183"/>
      <c r="Z10" s="183"/>
      <c r="AA10" s="183"/>
      <c r="AB10" s="183"/>
      <c r="AC10" s="183"/>
      <c r="AD10" s="183"/>
    </row>
    <row r="11" spans="1:30" ht="18">
      <c r="A11" s="183"/>
      <c r="B11" s="183"/>
      <c r="C11" s="190"/>
      <c r="D11" s="190"/>
      <c r="E11" s="190"/>
      <c r="G11" s="198" t="s">
        <v>208</v>
      </c>
      <c r="H11" s="190"/>
      <c r="I11" s="190"/>
      <c r="J11" s="190"/>
      <c r="K11" s="190"/>
      <c r="L11" s="183"/>
      <c r="M11" s="185"/>
      <c r="N11" s="190"/>
      <c r="O11" s="190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</row>
    <row r="12" spans="1:30">
      <c r="A12" s="183"/>
      <c r="B12" s="183"/>
      <c r="C12" s="190"/>
      <c r="D12" s="190"/>
      <c r="E12" s="190"/>
      <c r="F12" s="190"/>
      <c r="G12" s="190"/>
      <c r="H12" s="190"/>
      <c r="I12" s="190"/>
      <c r="J12" s="190"/>
      <c r="K12" s="190"/>
      <c r="L12" s="183"/>
      <c r="M12" s="185"/>
      <c r="N12" s="190"/>
      <c r="O12" s="190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</row>
    <row r="13" spans="1:30" ht="15">
      <c r="A13" s="183"/>
      <c r="B13" s="183"/>
      <c r="C13" s="199"/>
      <c r="D13" s="200"/>
      <c r="E13" s="201" t="s">
        <v>209</v>
      </c>
      <c r="F13" s="183"/>
      <c r="G13" s="209" t="s">
        <v>210</v>
      </c>
      <c r="H13" s="209"/>
      <c r="I13" s="209"/>
      <c r="J13" s="190"/>
      <c r="K13" s="190"/>
      <c r="L13" s="183"/>
      <c r="M13" s="185"/>
      <c r="N13" s="190"/>
      <c r="O13" s="190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</row>
    <row r="14" spans="1:30" ht="15">
      <c r="A14" s="183"/>
      <c r="B14" s="183"/>
      <c r="C14" s="190"/>
      <c r="D14" s="200"/>
      <c r="E14" s="200"/>
      <c r="F14" s="183"/>
      <c r="G14" s="209" t="s">
        <v>211</v>
      </c>
      <c r="H14" s="209"/>
      <c r="I14" s="209"/>
      <c r="J14" s="190"/>
      <c r="K14" s="190"/>
      <c r="L14" s="183"/>
      <c r="M14" s="185"/>
      <c r="N14" s="190"/>
      <c r="O14" s="190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</row>
    <row r="15" spans="1:30" ht="15">
      <c r="A15" s="183"/>
      <c r="B15" s="183"/>
      <c r="C15" s="190"/>
      <c r="D15" s="200"/>
      <c r="E15" s="200"/>
      <c r="F15" s="183"/>
      <c r="G15" s="209" t="s">
        <v>212</v>
      </c>
      <c r="H15" s="209"/>
      <c r="I15" s="209"/>
      <c r="J15" s="190"/>
      <c r="K15" s="190"/>
      <c r="L15" s="183"/>
      <c r="M15" s="185"/>
      <c r="N15" s="190"/>
      <c r="O15" s="190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</row>
    <row r="16" spans="1:30" ht="15">
      <c r="A16" s="183"/>
      <c r="B16" s="183"/>
      <c r="C16" s="190"/>
      <c r="D16" s="200"/>
      <c r="E16" s="200"/>
      <c r="F16" s="183"/>
      <c r="G16" s="209" t="s">
        <v>213</v>
      </c>
      <c r="H16" s="209"/>
      <c r="I16" s="209"/>
      <c r="J16" s="190"/>
      <c r="K16" s="190"/>
      <c r="L16" s="183"/>
      <c r="M16" s="185"/>
      <c r="N16" s="183"/>
      <c r="O16" s="190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90"/>
      <c r="L17" s="183"/>
      <c r="M17" s="185"/>
      <c r="N17" s="190"/>
      <c r="O17" s="190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</row>
    <row r="18" spans="1:30" ht="15">
      <c r="A18" s="183"/>
      <c r="B18" s="183"/>
      <c r="C18" s="190"/>
      <c r="D18" s="200"/>
      <c r="E18" s="201" t="s">
        <v>214</v>
      </c>
      <c r="F18" s="183"/>
      <c r="G18" s="209" t="s">
        <v>215</v>
      </c>
      <c r="H18" s="209"/>
      <c r="I18" s="209"/>
      <c r="J18" s="190"/>
      <c r="K18" s="190"/>
      <c r="L18" s="183"/>
      <c r="M18" s="185"/>
      <c r="N18" s="183"/>
      <c r="O18" s="190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15">
      <c r="A19" s="183"/>
      <c r="B19" s="199"/>
      <c r="C19" s="202"/>
      <c r="D19" s="200"/>
      <c r="E19" s="200"/>
      <c r="F19" s="183"/>
      <c r="G19" s="209" t="s">
        <v>216</v>
      </c>
      <c r="H19" s="209"/>
      <c r="I19" s="209"/>
      <c r="J19" s="190"/>
      <c r="K19" s="190"/>
      <c r="L19" s="183"/>
      <c r="M19" s="185"/>
      <c r="N19" s="183"/>
      <c r="O19" s="190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</row>
    <row r="20" spans="1:30">
      <c r="A20" s="183"/>
      <c r="B20" s="183"/>
      <c r="C20" s="183"/>
      <c r="D20" s="183"/>
      <c r="E20" s="183"/>
      <c r="F20" s="183"/>
      <c r="G20" s="209" t="s">
        <v>217</v>
      </c>
      <c r="H20" s="209"/>
      <c r="I20" s="209"/>
      <c r="J20" s="190"/>
      <c r="K20" s="190"/>
      <c r="L20" s="183"/>
      <c r="M20" s="185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</row>
    <row r="21" spans="1:30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90"/>
      <c r="L21" s="183"/>
      <c r="M21" s="185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</row>
    <row r="22" spans="1:30" ht="15">
      <c r="A22" s="183"/>
      <c r="B22" s="183"/>
      <c r="C22" s="183"/>
      <c r="D22" s="183"/>
      <c r="E22" s="201" t="s">
        <v>218</v>
      </c>
      <c r="F22" s="183"/>
      <c r="G22" s="209" t="s">
        <v>219</v>
      </c>
      <c r="H22" s="209"/>
      <c r="I22" s="209"/>
      <c r="J22" s="190"/>
      <c r="K22" s="190"/>
      <c r="L22" s="183"/>
      <c r="M22" s="185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</row>
    <row r="23" spans="1:30">
      <c r="A23" s="183"/>
      <c r="B23" s="183"/>
      <c r="C23" s="183"/>
      <c r="D23" s="183"/>
      <c r="E23" s="183"/>
      <c r="F23" s="183"/>
      <c r="G23" s="209" t="s">
        <v>220</v>
      </c>
      <c r="H23" s="209"/>
      <c r="I23" s="209"/>
      <c r="J23" s="183"/>
      <c r="K23" s="190"/>
      <c r="L23" s="183"/>
      <c r="M23" s="185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</row>
    <row r="24" spans="1:30">
      <c r="A24" s="183"/>
      <c r="B24" s="183"/>
      <c r="C24" s="183"/>
      <c r="D24" s="183"/>
      <c r="E24" s="183"/>
      <c r="F24" s="183"/>
      <c r="G24" s="209" t="s">
        <v>221</v>
      </c>
      <c r="H24" s="209"/>
      <c r="I24" s="209"/>
      <c r="J24" s="183"/>
      <c r="K24" s="190"/>
      <c r="L24" s="183"/>
      <c r="M24" s="185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</row>
    <row r="25" spans="1:30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90"/>
      <c r="L25" s="183"/>
      <c r="M25" s="185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</row>
    <row r="26" spans="1:30" ht="15">
      <c r="A26" s="183"/>
      <c r="B26" s="183"/>
      <c r="C26" s="183"/>
      <c r="D26" s="183"/>
      <c r="E26" s="201" t="s">
        <v>222</v>
      </c>
      <c r="F26" s="183"/>
      <c r="G26" s="209" t="s">
        <v>223</v>
      </c>
      <c r="H26" s="209"/>
      <c r="I26" s="209"/>
      <c r="J26" s="183"/>
      <c r="K26" s="190"/>
      <c r="L26" s="183"/>
      <c r="M26" s="185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</row>
    <row r="27" spans="1:30">
      <c r="A27" s="183"/>
      <c r="B27" s="183"/>
      <c r="C27" s="183"/>
      <c r="D27" s="183"/>
      <c r="E27" s="183"/>
      <c r="F27" s="183"/>
      <c r="G27" s="209" t="s">
        <v>224</v>
      </c>
      <c r="H27" s="209"/>
      <c r="I27" s="209"/>
      <c r="J27" s="183"/>
      <c r="K27" s="190"/>
      <c r="L27" s="190"/>
      <c r="M27" s="185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</row>
    <row r="28" spans="1:30">
      <c r="A28" s="183"/>
      <c r="B28" s="183"/>
      <c r="C28" s="183"/>
      <c r="D28" s="183"/>
      <c r="E28" s="183"/>
      <c r="F28" s="183"/>
      <c r="G28" s="209" t="s">
        <v>225</v>
      </c>
      <c r="H28" s="209"/>
      <c r="I28" s="209"/>
      <c r="J28" s="183"/>
      <c r="K28" s="190"/>
      <c r="L28" s="190"/>
      <c r="M28" s="20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</row>
    <row r="29" spans="1:30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90"/>
      <c r="L29" s="190"/>
      <c r="M29" s="20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</row>
    <row r="30" spans="1:30" ht="15">
      <c r="A30" s="183"/>
      <c r="B30" s="183"/>
      <c r="C30" s="204"/>
      <c r="D30" s="200"/>
      <c r="E30" s="201" t="s">
        <v>226</v>
      </c>
      <c r="F30" s="183"/>
      <c r="G30" s="209" t="s">
        <v>227</v>
      </c>
      <c r="H30" s="209"/>
      <c r="I30" s="209"/>
      <c r="J30" s="183"/>
      <c r="K30" s="190"/>
      <c r="L30" s="190"/>
      <c r="M30" s="20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</row>
    <row r="31" spans="1:30" ht="15">
      <c r="A31" s="183"/>
      <c r="B31" s="183"/>
      <c r="C31" s="202"/>
      <c r="D31" s="200"/>
      <c r="E31" s="200"/>
      <c r="F31" s="183"/>
      <c r="G31" s="209" t="s">
        <v>228</v>
      </c>
      <c r="H31" s="209"/>
      <c r="I31" s="209"/>
      <c r="J31" s="183"/>
      <c r="K31" s="190"/>
      <c r="L31" s="190"/>
      <c r="M31" s="20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</row>
    <row r="32" spans="1:30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20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</row>
    <row r="33" spans="1:30" ht="15">
      <c r="A33" s="183"/>
      <c r="B33" s="183"/>
      <c r="C33" s="199"/>
      <c r="D33" s="205"/>
      <c r="E33" s="201" t="s">
        <v>229</v>
      </c>
      <c r="F33" s="183"/>
      <c r="G33" s="209" t="s">
        <v>230</v>
      </c>
      <c r="H33" s="209"/>
      <c r="I33" s="190"/>
      <c r="J33" s="183"/>
      <c r="K33" s="183"/>
      <c r="L33" s="183"/>
      <c r="M33" s="185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</row>
    <row r="34" spans="1:30">
      <c r="A34" s="183"/>
      <c r="B34" s="183"/>
      <c r="C34" s="202"/>
      <c r="D34" s="183"/>
      <c r="E34" s="183"/>
      <c r="F34" s="183"/>
      <c r="G34" s="183"/>
      <c r="H34" s="183"/>
      <c r="I34" s="190"/>
      <c r="J34" s="190"/>
      <c r="K34" s="183"/>
      <c r="L34" s="183"/>
      <c r="M34" s="185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</row>
    <row r="35" spans="1:30" ht="15">
      <c r="A35" s="183"/>
      <c r="B35" s="183"/>
      <c r="C35" s="183"/>
      <c r="D35" s="200"/>
      <c r="E35" s="201" t="s">
        <v>231</v>
      </c>
      <c r="F35" s="183"/>
      <c r="G35" s="209" t="s">
        <v>232</v>
      </c>
      <c r="H35" s="209"/>
      <c r="I35" s="209"/>
      <c r="J35" s="209"/>
      <c r="K35" s="183"/>
      <c r="L35" s="183"/>
      <c r="M35" s="185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</row>
    <row r="36" spans="1:30">
      <c r="A36" s="183"/>
      <c r="B36" s="183"/>
      <c r="C36" s="183"/>
      <c r="D36" s="190"/>
      <c r="E36" s="190"/>
      <c r="F36" s="183"/>
      <c r="G36" s="209" t="s">
        <v>235</v>
      </c>
      <c r="H36" s="209"/>
      <c r="I36" s="209"/>
      <c r="J36" s="209"/>
      <c r="K36" s="183"/>
      <c r="L36" s="183"/>
      <c r="M36" s="185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</row>
    <row r="37" spans="1:30">
      <c r="A37" s="183"/>
      <c r="B37" s="183"/>
      <c r="C37" s="202"/>
      <c r="D37" s="190"/>
      <c r="E37" s="190"/>
      <c r="F37" s="190"/>
      <c r="G37" s="190"/>
      <c r="H37" s="190"/>
      <c r="I37" s="190"/>
      <c r="J37" s="190"/>
      <c r="K37" s="183"/>
      <c r="L37" s="183"/>
      <c r="M37" s="185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</row>
    <row r="38" spans="1:30" ht="15">
      <c r="A38" s="183"/>
      <c r="B38" s="183"/>
      <c r="C38" s="183"/>
      <c r="D38" s="183"/>
      <c r="E38" s="201" t="s">
        <v>233</v>
      </c>
      <c r="F38" s="183"/>
      <c r="G38" s="209" t="s">
        <v>234</v>
      </c>
      <c r="H38" s="209"/>
      <c r="I38" s="209"/>
      <c r="J38" s="209"/>
      <c r="K38" s="209"/>
      <c r="L38" s="183"/>
      <c r="M38" s="185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</row>
    <row r="39" spans="1:30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</row>
    <row r="40" spans="1:30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0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1:30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</sheetData>
  <mergeCells count="5">
    <mergeCell ref="H3:L3"/>
    <mergeCell ref="H4:L4"/>
    <mergeCell ref="H5:L5"/>
    <mergeCell ref="H6:L6"/>
    <mergeCell ref="H7:L7"/>
  </mergeCells>
  <hyperlinks>
    <hyperlink ref="G33" location="'16. Wired mat'!A1" display="16.  Wired mat"/>
    <hyperlink ref="G13" location="'1. Цилиндры простые'!A1" display="1.   Цилиндры простые"/>
    <hyperlink ref="G14" location="'2. Цилиндры ALU'!A1" display="2.   Цилиндры ALU"/>
    <hyperlink ref="G15" location="'3. Цилиндры OUTSIDE'!A1" display="3.   Цилиндры Outside"/>
    <hyperlink ref="G16" location="'4. Цилиндры МЕ'!A1" display="4.   Цилиндры МЕ"/>
    <hyperlink ref="G18" location="'5. Отводы простые 90°'!A1" display="5.   Отводы простые 90°"/>
    <hyperlink ref="G19" location="'6. Отводы ALU 90°'!A1" display="6.   Отводы ALU 90°"/>
    <hyperlink ref="G20" location="'7. Отводы OUTSIDE 90°'!A1" display="7.   Отводы Outside 90°"/>
    <hyperlink ref="G22" location="'8. Отводы простые 45°'!A1" display="8.   Отводы простые 45°"/>
    <hyperlink ref="G23" location="'9. Отводы ALU 45° '!A1" display="9.   Отводы ALU 45°"/>
    <hyperlink ref="G24" location="'10. Отводы OUTSIDE 45°'!A1" display="10.  Отводы Outside 45°"/>
    <hyperlink ref="G26" location="'11. Тройники простые'!A1" display="11.  Тройники простые"/>
    <hyperlink ref="G27" location="'12. Тройники ALU'!A1" display="12.  Тройники ALU"/>
    <hyperlink ref="G28" location="'13. Тройники OUTSIDE'!A1" display="13.  Тройники Outside"/>
    <hyperlink ref="G30" location="'14. Ламельные маты'!A1" display="14.  Ламельные маты"/>
    <hyperlink ref="G31" location="'15. Ламельные маты Outside.'!A1" display="15.  Ламельные маты Outside"/>
    <hyperlink ref="G35" location="'17. Каркасные кольца-50 мм.'!A1" display="17.  Каркасные кольца шириной 50мм"/>
    <hyperlink ref="G36" location="'18. Каркасные кольца-100 мм.'!A1" display="18.  Каркасные кольца шириной 100мм"/>
    <hyperlink ref="G38" location="'19. Подвесы теплоизоляционные'!A1" display="19.  Подвесы на основе вспененного каучука"/>
    <hyperlink ref="G13:I13" location="'1. Цилиндры простые'!A1" display="1.   Цилиндры простые"/>
    <hyperlink ref="G14:I14" location="'2. Цилиндры ALU'!A1" display="2.   Цилиндры ALU"/>
    <hyperlink ref="G15:I15" location="'3. Цилиндры OUTSIDE'!A1" display="3.   Цилиндры Outside"/>
    <hyperlink ref="G16:I16" location="'4. Цилиндры МЕ'!A1" display="4.   Цилиндры МЕ"/>
    <hyperlink ref="G18:I18" location="'5. Отводы простые 90°'!A1" display="5.   Отводы простые 90°"/>
    <hyperlink ref="G19:I19" location="'6. Отводы ALU 90°'!A1" display="6.   Отводы ALU 90°"/>
    <hyperlink ref="G20:I20" location="'7. Отводы OUTSIDE 90°'!A1" display="7.   Отводы Outside 90°"/>
    <hyperlink ref="G22:I22" location="'8. Отводы простые 45°'!A1" display="8.   Отводы простые 45°"/>
    <hyperlink ref="G23:I23" location="'9. Отводы ALU 45° '!A1" display="9.   Отводы ALU 45°"/>
    <hyperlink ref="G24:I24" location="'10. Отводы OUTSIDE 45°'!A1" display="10.  Отводы Outside 45°"/>
    <hyperlink ref="G26:I26" location="'11. Тройники простые'!A1" display="11.  Тройники простые"/>
    <hyperlink ref="G27:I27" location="'12. Тройники ALU'!A1" display="12.  Тройники ALU"/>
    <hyperlink ref="G28:I28" location="'13. Тройники OUTSIDE'!A1" display="13.  Тройники Outside"/>
    <hyperlink ref="G30:I30" location="'14. Ламельные маты'!A1" display="14.  Ламельные маты"/>
    <hyperlink ref="G31:I31" location="'15. Ламельные маты Outside.'!A1" display="15.  Ламельные маты Outside"/>
    <hyperlink ref="G33:H33" location="'16. Wired mat'!A1" display="16.  Wired mat"/>
    <hyperlink ref="G35:J35" location="'17. Каркасные кольца-50 мм.'!A1" display="17.  Каркасные кольца шириной 50мм"/>
    <hyperlink ref="G36:J36" location="'18. Каркасные кольца-100 мм.'!A1" display="18.  Каркасные кольца шириной 100мм"/>
    <hyperlink ref="G38:K38" location="'19. Подвесы теплоизоляционные'!A1" display="19.  Подвесы на основе вспененного каучука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7"/>
  <sheetViews>
    <sheetView view="pageBreakPreview" topLeftCell="A56" zoomScaleNormal="100" zoomScaleSheetLayoutView="100" workbookViewId="0">
      <selection activeCell="A70" sqref="A70:XFD70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2" width="13" style="2" customWidth="1"/>
    <col min="13" max="13" width="13" style="151" customWidth="1"/>
    <col min="14" max="18" width="9.140625" style="2"/>
    <col min="19" max="16384" width="9.140625" style="3"/>
  </cols>
  <sheetData>
    <row r="1" spans="1:19" ht="23.25" customHeight="1">
      <c r="A1" s="293"/>
      <c r="B1" s="309" t="s">
        <v>236</v>
      </c>
      <c r="C1" s="308"/>
      <c r="D1" s="293"/>
      <c r="E1" s="293"/>
      <c r="F1" s="293"/>
      <c r="G1" s="293"/>
      <c r="H1" s="293"/>
      <c r="I1" s="293"/>
      <c r="J1" s="293"/>
      <c r="K1" s="292"/>
      <c r="L1" s="292"/>
      <c r="M1" s="291"/>
    </row>
    <row r="2" spans="1:19">
      <c r="A2" s="288" t="s">
        <v>21</v>
      </c>
      <c r="B2" s="288"/>
      <c r="C2" s="288"/>
      <c r="D2" s="211"/>
      <c r="E2" s="211"/>
      <c r="F2" s="211"/>
      <c r="G2" s="211"/>
      <c r="H2" s="211"/>
      <c r="I2" s="211"/>
      <c r="J2" s="211"/>
      <c r="K2" s="292"/>
      <c r="L2" s="292"/>
      <c r="M2" s="291"/>
    </row>
    <row r="3" spans="1:19">
      <c r="A3" s="288" t="s">
        <v>249</v>
      </c>
      <c r="B3" s="288"/>
      <c r="C3" s="288"/>
      <c r="D3" s="211"/>
      <c r="E3" s="211"/>
      <c r="F3" s="211"/>
      <c r="G3" s="211"/>
      <c r="H3" s="211"/>
      <c r="I3" s="211"/>
      <c r="J3" s="211"/>
      <c r="K3" s="292"/>
      <c r="L3" s="292"/>
      <c r="M3" s="291"/>
    </row>
    <row r="4" spans="1:19">
      <c r="A4" s="288" t="s">
        <v>55</v>
      </c>
      <c r="B4" s="288"/>
      <c r="C4" s="288"/>
      <c r="D4" s="211"/>
      <c r="E4" s="211"/>
      <c r="F4" s="211"/>
      <c r="G4" s="211"/>
      <c r="H4" s="211"/>
      <c r="I4" s="211"/>
      <c r="J4" s="211"/>
      <c r="K4" s="292"/>
      <c r="L4" s="292"/>
      <c r="M4" s="291"/>
    </row>
    <row r="5" spans="1:19" ht="7.5" customHeight="1">
      <c r="A5" s="338" t="s">
        <v>237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5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>
      <c r="A9" s="369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8"/>
      <c r="P9" s="8"/>
      <c r="Q9" s="8"/>
      <c r="R9" s="8"/>
      <c r="S9" s="8"/>
    </row>
    <row r="10" spans="1:19">
      <c r="A10" s="175">
        <v>18</v>
      </c>
      <c r="B10" s="179">
        <v>77</v>
      </c>
      <c r="C10" s="179">
        <v>91</v>
      </c>
      <c r="D10" s="179">
        <v>95</v>
      </c>
      <c r="E10" s="179">
        <v>111</v>
      </c>
      <c r="F10" s="179">
        <v>145</v>
      </c>
      <c r="G10" s="179">
        <v>175</v>
      </c>
      <c r="H10" s="179">
        <v>228</v>
      </c>
      <c r="I10" s="179">
        <v>268</v>
      </c>
      <c r="J10" s="179">
        <v>315</v>
      </c>
      <c r="K10" s="179">
        <v>350</v>
      </c>
      <c r="L10" s="179">
        <v>410</v>
      </c>
      <c r="M10" s="179">
        <v>473</v>
      </c>
      <c r="S10" s="2"/>
    </row>
    <row r="11" spans="1:19">
      <c r="A11" s="175">
        <v>21</v>
      </c>
      <c r="B11" s="179">
        <v>80</v>
      </c>
      <c r="C11" s="179">
        <v>92</v>
      </c>
      <c r="D11" s="179">
        <v>97</v>
      </c>
      <c r="E11" s="179">
        <v>118</v>
      </c>
      <c r="F11" s="179">
        <v>145</v>
      </c>
      <c r="G11" s="179">
        <v>175</v>
      </c>
      <c r="H11" s="179">
        <v>228</v>
      </c>
      <c r="I11" s="179">
        <v>268</v>
      </c>
      <c r="J11" s="179">
        <v>315</v>
      </c>
      <c r="K11" s="179">
        <v>350</v>
      </c>
      <c r="L11" s="179">
        <v>410</v>
      </c>
      <c r="M11" s="179">
        <v>473</v>
      </c>
      <c r="S11" s="2"/>
    </row>
    <row r="12" spans="1:19">
      <c r="A12" s="175">
        <v>25</v>
      </c>
      <c r="B12" s="179">
        <v>88</v>
      </c>
      <c r="C12" s="179">
        <v>97</v>
      </c>
      <c r="D12" s="179">
        <v>104</v>
      </c>
      <c r="E12" s="179">
        <v>123</v>
      </c>
      <c r="F12" s="179">
        <v>156</v>
      </c>
      <c r="G12" s="179">
        <v>189</v>
      </c>
      <c r="H12" s="179">
        <v>246</v>
      </c>
      <c r="I12" s="179">
        <v>277</v>
      </c>
      <c r="J12" s="179">
        <v>328</v>
      </c>
      <c r="K12" s="179">
        <v>362</v>
      </c>
      <c r="L12" s="179">
        <v>423</v>
      </c>
      <c r="M12" s="179">
        <v>504</v>
      </c>
      <c r="S12" s="2"/>
    </row>
    <row r="13" spans="1:19">
      <c r="A13" s="175">
        <v>27</v>
      </c>
      <c r="B13" s="179">
        <v>88</v>
      </c>
      <c r="C13" s="179">
        <v>97</v>
      </c>
      <c r="D13" s="179">
        <v>104</v>
      </c>
      <c r="E13" s="179">
        <v>123</v>
      </c>
      <c r="F13" s="179">
        <v>156</v>
      </c>
      <c r="G13" s="179">
        <v>189</v>
      </c>
      <c r="H13" s="179">
        <v>246</v>
      </c>
      <c r="I13" s="179">
        <v>277</v>
      </c>
      <c r="J13" s="179">
        <v>328</v>
      </c>
      <c r="K13" s="179">
        <v>362</v>
      </c>
      <c r="L13" s="179">
        <v>423</v>
      </c>
      <c r="M13" s="179">
        <v>504</v>
      </c>
      <c r="S13" s="2"/>
    </row>
    <row r="14" spans="1:19">
      <c r="A14" s="175">
        <v>30</v>
      </c>
      <c r="B14" s="179">
        <v>93</v>
      </c>
      <c r="C14" s="179">
        <v>109</v>
      </c>
      <c r="D14" s="179">
        <v>114</v>
      </c>
      <c r="E14" s="179">
        <v>132</v>
      </c>
      <c r="F14" s="179">
        <v>166</v>
      </c>
      <c r="G14" s="179">
        <v>203</v>
      </c>
      <c r="H14" s="179">
        <v>255</v>
      </c>
      <c r="I14" s="179">
        <v>285</v>
      </c>
      <c r="J14" s="179">
        <v>334</v>
      </c>
      <c r="K14" s="179">
        <v>378</v>
      </c>
      <c r="L14" s="179">
        <v>460</v>
      </c>
      <c r="M14" s="179">
        <v>523</v>
      </c>
      <c r="S14" s="2"/>
    </row>
    <row r="15" spans="1:19">
      <c r="A15" s="175">
        <v>32</v>
      </c>
      <c r="B15" s="179">
        <v>93</v>
      </c>
      <c r="C15" s="179">
        <v>113</v>
      </c>
      <c r="D15" s="179">
        <v>114</v>
      </c>
      <c r="E15" s="179">
        <v>135</v>
      </c>
      <c r="F15" s="179">
        <v>170</v>
      </c>
      <c r="G15" s="179">
        <v>203</v>
      </c>
      <c r="H15" s="179">
        <v>258</v>
      </c>
      <c r="I15" s="179">
        <v>285</v>
      </c>
      <c r="J15" s="179">
        <v>334</v>
      </c>
      <c r="K15" s="179">
        <v>378</v>
      </c>
      <c r="L15" s="179">
        <v>460</v>
      </c>
      <c r="M15" s="179">
        <v>523</v>
      </c>
      <c r="S15" s="2"/>
    </row>
    <row r="16" spans="1:19">
      <c r="A16" s="175">
        <v>34</v>
      </c>
      <c r="B16" s="179">
        <v>93</v>
      </c>
      <c r="C16" s="179">
        <v>113</v>
      </c>
      <c r="D16" s="179">
        <v>114</v>
      </c>
      <c r="E16" s="179">
        <v>135</v>
      </c>
      <c r="F16" s="179">
        <v>170</v>
      </c>
      <c r="G16" s="179">
        <v>203</v>
      </c>
      <c r="H16" s="179">
        <v>258</v>
      </c>
      <c r="I16" s="179">
        <v>285</v>
      </c>
      <c r="J16" s="179">
        <v>334</v>
      </c>
      <c r="K16" s="179">
        <v>378</v>
      </c>
      <c r="L16" s="179">
        <v>460</v>
      </c>
      <c r="M16" s="179">
        <v>523</v>
      </c>
      <c r="S16" s="2"/>
    </row>
    <row r="17" spans="1:19">
      <c r="A17" s="175">
        <v>38</v>
      </c>
      <c r="B17" s="179">
        <v>107</v>
      </c>
      <c r="C17" s="179">
        <v>119</v>
      </c>
      <c r="D17" s="179">
        <v>125</v>
      </c>
      <c r="E17" s="179">
        <v>145</v>
      </c>
      <c r="F17" s="179">
        <v>178</v>
      </c>
      <c r="G17" s="179">
        <v>217</v>
      </c>
      <c r="H17" s="179">
        <v>273</v>
      </c>
      <c r="I17" s="179">
        <v>321</v>
      </c>
      <c r="J17" s="179">
        <v>359</v>
      </c>
      <c r="K17" s="179">
        <v>410</v>
      </c>
      <c r="L17" s="179">
        <v>481</v>
      </c>
      <c r="M17" s="179">
        <v>542</v>
      </c>
      <c r="S17" s="2"/>
    </row>
    <row r="18" spans="1:19">
      <c r="A18" s="175">
        <v>42</v>
      </c>
      <c r="B18" s="179">
        <v>107</v>
      </c>
      <c r="C18" s="179">
        <v>119</v>
      </c>
      <c r="D18" s="179">
        <v>125</v>
      </c>
      <c r="E18" s="179">
        <v>145</v>
      </c>
      <c r="F18" s="179">
        <v>178</v>
      </c>
      <c r="G18" s="179">
        <v>217</v>
      </c>
      <c r="H18" s="179">
        <v>273</v>
      </c>
      <c r="I18" s="179">
        <v>321</v>
      </c>
      <c r="J18" s="179">
        <v>359</v>
      </c>
      <c r="K18" s="179">
        <v>410</v>
      </c>
      <c r="L18" s="179">
        <v>481</v>
      </c>
      <c r="M18" s="179">
        <v>542</v>
      </c>
      <c r="S18" s="2" t="s">
        <v>38</v>
      </c>
    </row>
    <row r="19" spans="1:19">
      <c r="A19" s="175">
        <v>45</v>
      </c>
      <c r="B19" s="179">
        <v>113</v>
      </c>
      <c r="C19" s="179">
        <v>134</v>
      </c>
      <c r="D19" s="179">
        <v>131</v>
      </c>
      <c r="E19" s="179">
        <v>152</v>
      </c>
      <c r="F19" s="179">
        <v>183</v>
      </c>
      <c r="G19" s="179">
        <v>234</v>
      </c>
      <c r="H19" s="179">
        <v>284</v>
      </c>
      <c r="I19" s="179">
        <v>328</v>
      </c>
      <c r="J19" s="179">
        <v>369</v>
      </c>
      <c r="K19" s="179">
        <v>428</v>
      </c>
      <c r="L19" s="179">
        <v>509</v>
      </c>
      <c r="M19" s="179">
        <v>567</v>
      </c>
      <c r="S19" s="2"/>
    </row>
    <row r="20" spans="1:19">
      <c r="A20" s="175">
        <v>48</v>
      </c>
      <c r="B20" s="179">
        <v>113</v>
      </c>
      <c r="C20" s="179">
        <v>134</v>
      </c>
      <c r="D20" s="179">
        <v>131</v>
      </c>
      <c r="E20" s="179">
        <v>152</v>
      </c>
      <c r="F20" s="179">
        <v>183</v>
      </c>
      <c r="G20" s="179">
        <v>234</v>
      </c>
      <c r="H20" s="179">
        <v>284</v>
      </c>
      <c r="I20" s="179">
        <v>328</v>
      </c>
      <c r="J20" s="179">
        <v>369</v>
      </c>
      <c r="K20" s="179">
        <v>428</v>
      </c>
      <c r="L20" s="179">
        <v>509</v>
      </c>
      <c r="M20" s="179">
        <v>567</v>
      </c>
      <c r="S20" s="2"/>
    </row>
    <row r="21" spans="1:19">
      <c r="A21" s="175">
        <v>54</v>
      </c>
      <c r="B21" s="179">
        <v>120</v>
      </c>
      <c r="C21" s="179">
        <v>153</v>
      </c>
      <c r="D21" s="179">
        <v>154</v>
      </c>
      <c r="E21" s="179">
        <v>175</v>
      </c>
      <c r="F21" s="179">
        <v>214</v>
      </c>
      <c r="G21" s="179">
        <v>270</v>
      </c>
      <c r="H21" s="179">
        <v>329</v>
      </c>
      <c r="I21" s="179">
        <v>385</v>
      </c>
      <c r="J21" s="179">
        <v>426</v>
      </c>
      <c r="K21" s="179">
        <v>494</v>
      </c>
      <c r="L21" s="179">
        <v>581</v>
      </c>
      <c r="M21" s="179">
        <v>651</v>
      </c>
      <c r="S21" s="2"/>
    </row>
    <row r="22" spans="1:19">
      <c r="A22" s="175">
        <v>57</v>
      </c>
      <c r="B22" s="179">
        <v>128</v>
      </c>
      <c r="C22" s="179">
        <v>161</v>
      </c>
      <c r="D22" s="179">
        <v>157</v>
      </c>
      <c r="E22" s="179">
        <v>182</v>
      </c>
      <c r="F22" s="179">
        <v>226</v>
      </c>
      <c r="G22" s="179">
        <v>290</v>
      </c>
      <c r="H22" s="179">
        <v>337</v>
      </c>
      <c r="I22" s="179">
        <v>396</v>
      </c>
      <c r="J22" s="179">
        <v>434</v>
      </c>
      <c r="K22" s="179">
        <v>497</v>
      </c>
      <c r="L22" s="179">
        <v>591</v>
      </c>
      <c r="M22" s="179">
        <v>665</v>
      </c>
      <c r="S22" s="2"/>
    </row>
    <row r="23" spans="1:19">
      <c r="A23" s="175">
        <v>60</v>
      </c>
      <c r="B23" s="179">
        <v>128</v>
      </c>
      <c r="C23" s="179">
        <v>161</v>
      </c>
      <c r="D23" s="179">
        <v>157</v>
      </c>
      <c r="E23" s="179">
        <v>182</v>
      </c>
      <c r="F23" s="179">
        <v>226</v>
      </c>
      <c r="G23" s="179">
        <v>290</v>
      </c>
      <c r="H23" s="179">
        <v>337</v>
      </c>
      <c r="I23" s="179">
        <v>396</v>
      </c>
      <c r="J23" s="179">
        <v>434</v>
      </c>
      <c r="K23" s="179">
        <v>497</v>
      </c>
      <c r="L23" s="179">
        <v>591</v>
      </c>
      <c r="M23" s="179">
        <v>665</v>
      </c>
      <c r="S23" s="2"/>
    </row>
    <row r="24" spans="1:19">
      <c r="A24" s="175">
        <v>64</v>
      </c>
      <c r="B24" s="179">
        <v>137</v>
      </c>
      <c r="C24" s="179">
        <v>173</v>
      </c>
      <c r="D24" s="179">
        <v>169</v>
      </c>
      <c r="E24" s="179">
        <v>196</v>
      </c>
      <c r="F24" s="179">
        <v>238</v>
      </c>
      <c r="G24" s="179">
        <v>308</v>
      </c>
      <c r="H24" s="179">
        <v>364</v>
      </c>
      <c r="I24" s="179">
        <v>413</v>
      </c>
      <c r="J24" s="179">
        <v>448</v>
      </c>
      <c r="K24" s="179">
        <v>525</v>
      </c>
      <c r="L24" s="179">
        <v>630</v>
      </c>
      <c r="M24" s="179">
        <v>714</v>
      </c>
      <c r="S24" s="2"/>
    </row>
    <row r="25" spans="1:19">
      <c r="A25" s="175">
        <v>70</v>
      </c>
      <c r="B25" s="179">
        <v>150</v>
      </c>
      <c r="C25" s="179">
        <v>182</v>
      </c>
      <c r="D25" s="179">
        <v>179</v>
      </c>
      <c r="E25" s="179">
        <v>207</v>
      </c>
      <c r="F25" s="179">
        <v>259</v>
      </c>
      <c r="G25" s="179">
        <v>316</v>
      </c>
      <c r="H25" s="179">
        <v>371</v>
      </c>
      <c r="I25" s="179">
        <v>424</v>
      </c>
      <c r="J25" s="179">
        <v>476</v>
      </c>
      <c r="K25" s="179">
        <v>546</v>
      </c>
      <c r="L25" s="179">
        <v>644</v>
      </c>
      <c r="M25" s="179">
        <v>721</v>
      </c>
      <c r="S25" s="2"/>
    </row>
    <row r="26" spans="1:19">
      <c r="A26" s="175">
        <v>76</v>
      </c>
      <c r="B26" s="179">
        <v>150</v>
      </c>
      <c r="C26" s="179">
        <v>182</v>
      </c>
      <c r="D26" s="179">
        <v>179</v>
      </c>
      <c r="E26" s="179">
        <v>207</v>
      </c>
      <c r="F26" s="179">
        <v>259</v>
      </c>
      <c r="G26" s="179">
        <v>316</v>
      </c>
      <c r="H26" s="179">
        <v>371</v>
      </c>
      <c r="I26" s="179">
        <v>424</v>
      </c>
      <c r="J26" s="179">
        <v>476</v>
      </c>
      <c r="K26" s="179">
        <v>546</v>
      </c>
      <c r="L26" s="179">
        <v>644</v>
      </c>
      <c r="M26" s="179">
        <v>721</v>
      </c>
      <c r="S26" s="2"/>
    </row>
    <row r="27" spans="1:19">
      <c r="A27" s="175">
        <v>80</v>
      </c>
      <c r="B27" s="179">
        <v>165</v>
      </c>
      <c r="C27" s="179">
        <v>192</v>
      </c>
      <c r="D27" s="179">
        <v>199</v>
      </c>
      <c r="E27" s="179">
        <v>226</v>
      </c>
      <c r="F27" s="179">
        <v>283</v>
      </c>
      <c r="G27" s="179">
        <v>336</v>
      </c>
      <c r="H27" s="179">
        <v>392</v>
      </c>
      <c r="I27" s="179">
        <v>448</v>
      </c>
      <c r="J27" s="179">
        <v>518</v>
      </c>
      <c r="K27" s="179">
        <v>574</v>
      </c>
      <c r="L27" s="179">
        <v>686</v>
      </c>
      <c r="M27" s="179">
        <v>756</v>
      </c>
      <c r="S27" s="2"/>
    </row>
    <row r="28" spans="1:19">
      <c r="A28" s="175">
        <v>89</v>
      </c>
      <c r="B28" s="179">
        <v>165</v>
      </c>
      <c r="C28" s="179">
        <v>192</v>
      </c>
      <c r="D28" s="179">
        <v>199</v>
      </c>
      <c r="E28" s="179">
        <v>226</v>
      </c>
      <c r="F28" s="179">
        <v>283</v>
      </c>
      <c r="G28" s="179">
        <v>336</v>
      </c>
      <c r="H28" s="179">
        <v>392</v>
      </c>
      <c r="I28" s="179">
        <v>448</v>
      </c>
      <c r="J28" s="179">
        <v>518</v>
      </c>
      <c r="K28" s="179">
        <v>574</v>
      </c>
      <c r="L28" s="179">
        <v>686</v>
      </c>
      <c r="M28" s="179">
        <v>756</v>
      </c>
      <c r="S28" s="2"/>
    </row>
    <row r="29" spans="1:19">
      <c r="A29" s="175">
        <v>102</v>
      </c>
      <c r="B29" s="179">
        <v>200</v>
      </c>
      <c r="C29" s="179">
        <v>250</v>
      </c>
      <c r="D29" s="179">
        <v>269</v>
      </c>
      <c r="E29" s="179">
        <v>281</v>
      </c>
      <c r="F29" s="179">
        <v>339</v>
      </c>
      <c r="G29" s="179">
        <v>408</v>
      </c>
      <c r="H29" s="179">
        <v>477</v>
      </c>
      <c r="I29" s="179">
        <v>547</v>
      </c>
      <c r="J29" s="179">
        <v>633</v>
      </c>
      <c r="K29" s="179">
        <v>716</v>
      </c>
      <c r="L29" s="179">
        <v>824</v>
      </c>
      <c r="M29" s="179">
        <v>924</v>
      </c>
      <c r="S29" s="2"/>
    </row>
    <row r="30" spans="1:19">
      <c r="A30" s="175">
        <v>108</v>
      </c>
      <c r="B30" s="179">
        <v>200</v>
      </c>
      <c r="C30" s="179">
        <v>250</v>
      </c>
      <c r="D30" s="179">
        <v>269</v>
      </c>
      <c r="E30" s="179">
        <v>281</v>
      </c>
      <c r="F30" s="179">
        <v>339</v>
      </c>
      <c r="G30" s="179">
        <v>408</v>
      </c>
      <c r="H30" s="179">
        <v>477</v>
      </c>
      <c r="I30" s="179">
        <v>547</v>
      </c>
      <c r="J30" s="179">
        <v>633</v>
      </c>
      <c r="K30" s="179">
        <v>716</v>
      </c>
      <c r="L30" s="179">
        <v>824</v>
      </c>
      <c r="M30" s="179">
        <v>924</v>
      </c>
      <c r="S30" s="2"/>
    </row>
    <row r="31" spans="1:19">
      <c r="A31" s="175">
        <v>114</v>
      </c>
      <c r="B31" s="179">
        <v>210</v>
      </c>
      <c r="C31" s="179">
        <v>267</v>
      </c>
      <c r="D31" s="179">
        <v>277</v>
      </c>
      <c r="E31" s="179">
        <v>295</v>
      </c>
      <c r="F31" s="179">
        <v>356</v>
      </c>
      <c r="G31" s="179">
        <v>431</v>
      </c>
      <c r="H31" s="179">
        <v>493</v>
      </c>
      <c r="I31" s="179">
        <v>562</v>
      </c>
      <c r="J31" s="179">
        <v>647</v>
      </c>
      <c r="K31" s="179">
        <v>735</v>
      </c>
      <c r="L31" s="179">
        <v>847</v>
      </c>
      <c r="M31" s="179">
        <v>932</v>
      </c>
      <c r="S31" s="2"/>
    </row>
    <row r="32" spans="1:19">
      <c r="A32" s="175">
        <v>121</v>
      </c>
      <c r="B32" s="179">
        <v>229</v>
      </c>
      <c r="C32" s="179">
        <v>298</v>
      </c>
      <c r="D32" s="179">
        <v>302</v>
      </c>
      <c r="E32" s="179">
        <v>327</v>
      </c>
      <c r="F32" s="179">
        <v>377</v>
      </c>
      <c r="G32" s="179">
        <v>448</v>
      </c>
      <c r="H32" s="179">
        <v>524</v>
      </c>
      <c r="I32" s="179">
        <v>622</v>
      </c>
      <c r="J32" s="179">
        <v>716</v>
      </c>
      <c r="K32" s="179">
        <v>812</v>
      </c>
      <c r="L32" s="179">
        <v>886</v>
      </c>
      <c r="M32" s="179">
        <v>963</v>
      </c>
      <c r="S32" s="2"/>
    </row>
    <row r="33" spans="1:19">
      <c r="A33" s="175">
        <v>127</v>
      </c>
      <c r="B33" s="179">
        <v>229</v>
      </c>
      <c r="C33" s="179">
        <v>298</v>
      </c>
      <c r="D33" s="179">
        <v>302</v>
      </c>
      <c r="E33" s="179">
        <v>331</v>
      </c>
      <c r="F33" s="179">
        <v>385</v>
      </c>
      <c r="G33" s="179">
        <v>454</v>
      </c>
      <c r="H33" s="179">
        <v>524</v>
      </c>
      <c r="I33" s="179">
        <v>622</v>
      </c>
      <c r="J33" s="179">
        <v>755</v>
      </c>
      <c r="K33" s="179">
        <v>837</v>
      </c>
      <c r="L33" s="179">
        <v>893</v>
      </c>
      <c r="M33" s="179">
        <v>978</v>
      </c>
      <c r="S33" s="2"/>
    </row>
    <row r="34" spans="1:19">
      <c r="A34" s="175">
        <v>133</v>
      </c>
      <c r="B34" s="179">
        <v>236</v>
      </c>
      <c r="C34" s="179">
        <v>298</v>
      </c>
      <c r="D34" s="179">
        <v>302</v>
      </c>
      <c r="E34" s="179">
        <v>331</v>
      </c>
      <c r="F34" s="179">
        <v>387</v>
      </c>
      <c r="G34" s="179">
        <v>456</v>
      </c>
      <c r="H34" s="179">
        <v>527</v>
      </c>
      <c r="I34" s="179">
        <v>622</v>
      </c>
      <c r="J34" s="179">
        <v>747</v>
      </c>
      <c r="K34" s="179">
        <v>847</v>
      </c>
      <c r="L34" s="179">
        <v>909</v>
      </c>
      <c r="M34" s="179">
        <v>978</v>
      </c>
      <c r="S34" s="2"/>
    </row>
    <row r="35" spans="1:19">
      <c r="A35" s="175">
        <v>140</v>
      </c>
      <c r="B35" s="179">
        <v>255</v>
      </c>
      <c r="C35" s="179">
        <v>315</v>
      </c>
      <c r="D35" s="179">
        <v>312</v>
      </c>
      <c r="E35" s="179">
        <v>347</v>
      </c>
      <c r="F35" s="179">
        <v>414</v>
      </c>
      <c r="G35" s="179">
        <v>477</v>
      </c>
      <c r="H35" s="179">
        <v>554</v>
      </c>
      <c r="I35" s="179">
        <v>647</v>
      </c>
      <c r="J35" s="179">
        <v>770</v>
      </c>
      <c r="K35" s="179">
        <v>862</v>
      </c>
      <c r="L35" s="179">
        <v>932</v>
      </c>
      <c r="M35" s="179">
        <v>1016</v>
      </c>
      <c r="S35" s="2"/>
    </row>
    <row r="36" spans="1:19">
      <c r="A36" s="175">
        <v>156</v>
      </c>
      <c r="B36" s="179">
        <v>276</v>
      </c>
      <c r="C36" s="179">
        <v>369</v>
      </c>
      <c r="D36" s="179">
        <v>368</v>
      </c>
      <c r="E36" s="179">
        <v>403</v>
      </c>
      <c r="F36" s="179">
        <v>479</v>
      </c>
      <c r="G36" s="179">
        <v>564</v>
      </c>
      <c r="H36" s="179">
        <v>630</v>
      </c>
      <c r="I36" s="179">
        <v>756</v>
      </c>
      <c r="J36" s="179">
        <v>865</v>
      </c>
      <c r="K36" s="179">
        <v>974</v>
      </c>
      <c r="L36" s="179">
        <v>1042</v>
      </c>
      <c r="M36" s="179">
        <v>1277</v>
      </c>
      <c r="S36" s="2"/>
    </row>
    <row r="37" spans="1:19">
      <c r="A37" s="175">
        <v>159</v>
      </c>
      <c r="B37" s="179">
        <v>276</v>
      </c>
      <c r="C37" s="179">
        <v>369</v>
      </c>
      <c r="D37" s="179">
        <v>368</v>
      </c>
      <c r="E37" s="179">
        <v>403</v>
      </c>
      <c r="F37" s="179">
        <v>479</v>
      </c>
      <c r="G37" s="179">
        <v>564</v>
      </c>
      <c r="H37" s="179">
        <v>630</v>
      </c>
      <c r="I37" s="179">
        <v>756</v>
      </c>
      <c r="J37" s="179">
        <v>882</v>
      </c>
      <c r="K37" s="179">
        <v>974</v>
      </c>
      <c r="L37" s="179">
        <v>1075</v>
      </c>
      <c r="M37" s="179">
        <v>1277</v>
      </c>
      <c r="S37" s="2"/>
    </row>
    <row r="38" spans="1:19">
      <c r="A38" s="175">
        <v>162</v>
      </c>
      <c r="B38" s="176"/>
      <c r="C38" s="179">
        <v>378</v>
      </c>
      <c r="D38" s="179">
        <v>382</v>
      </c>
      <c r="E38" s="179">
        <v>428</v>
      </c>
      <c r="F38" s="179">
        <v>506</v>
      </c>
      <c r="G38" s="179">
        <v>571</v>
      </c>
      <c r="H38" s="179">
        <v>680</v>
      </c>
      <c r="I38" s="179">
        <v>781</v>
      </c>
      <c r="J38" s="179">
        <v>899</v>
      </c>
      <c r="K38" s="179">
        <v>1008</v>
      </c>
      <c r="L38" s="179">
        <v>1092</v>
      </c>
      <c r="M38" s="179">
        <v>1294</v>
      </c>
      <c r="S38" s="2"/>
    </row>
    <row r="39" spans="1:19">
      <c r="A39" s="175">
        <v>168</v>
      </c>
      <c r="B39" s="177"/>
      <c r="C39" s="179">
        <v>382</v>
      </c>
      <c r="D39" s="179">
        <v>382</v>
      </c>
      <c r="E39" s="179">
        <v>424</v>
      </c>
      <c r="F39" s="179">
        <v>506</v>
      </c>
      <c r="G39" s="179">
        <v>571</v>
      </c>
      <c r="H39" s="179">
        <v>701</v>
      </c>
      <c r="I39" s="179">
        <v>781</v>
      </c>
      <c r="J39" s="179">
        <v>916</v>
      </c>
      <c r="K39" s="179">
        <v>1008</v>
      </c>
      <c r="L39" s="179">
        <v>1126</v>
      </c>
      <c r="M39" s="179">
        <v>1294</v>
      </c>
      <c r="S39" s="2"/>
    </row>
    <row r="40" spans="1:19">
      <c r="A40" s="175">
        <v>178</v>
      </c>
      <c r="B40" s="176"/>
      <c r="C40" s="179">
        <v>473</v>
      </c>
      <c r="D40" s="179">
        <v>432</v>
      </c>
      <c r="E40" s="179">
        <v>466</v>
      </c>
      <c r="F40" s="179">
        <v>585</v>
      </c>
      <c r="G40" s="179">
        <v>630</v>
      </c>
      <c r="H40" s="179">
        <v>748</v>
      </c>
      <c r="I40" s="179">
        <v>840</v>
      </c>
      <c r="J40" s="179">
        <v>974</v>
      </c>
      <c r="K40" s="179">
        <v>1061</v>
      </c>
      <c r="L40" s="179">
        <v>1201</v>
      </c>
      <c r="M40" s="179">
        <v>1411</v>
      </c>
      <c r="S40" s="2"/>
    </row>
    <row r="41" spans="1:19">
      <c r="A41" s="175">
        <v>194</v>
      </c>
      <c r="B41" s="176"/>
      <c r="C41" s="179">
        <v>491</v>
      </c>
      <c r="D41" s="179">
        <v>460</v>
      </c>
      <c r="E41" s="179">
        <v>483</v>
      </c>
      <c r="F41" s="179">
        <v>606</v>
      </c>
      <c r="G41" s="179">
        <v>668</v>
      </c>
      <c r="H41" s="179">
        <v>764</v>
      </c>
      <c r="I41" s="179">
        <v>874</v>
      </c>
      <c r="J41" s="179">
        <v>1000</v>
      </c>
      <c r="K41" s="179">
        <v>1144</v>
      </c>
      <c r="L41" s="179">
        <v>1226</v>
      </c>
      <c r="M41" s="179">
        <v>1436</v>
      </c>
    </row>
    <row r="42" spans="1:19">
      <c r="A42" s="175">
        <v>208</v>
      </c>
      <c r="B42" s="176"/>
      <c r="C42" s="179">
        <v>510</v>
      </c>
      <c r="D42" s="179">
        <v>501</v>
      </c>
      <c r="E42" s="179">
        <v>508</v>
      </c>
      <c r="F42" s="179">
        <v>627</v>
      </c>
      <c r="G42" s="179">
        <v>696</v>
      </c>
      <c r="H42" s="179">
        <v>806</v>
      </c>
      <c r="I42" s="179">
        <v>907</v>
      </c>
      <c r="J42" s="179">
        <v>1050</v>
      </c>
      <c r="K42" s="179">
        <v>1176</v>
      </c>
      <c r="L42" s="179">
        <v>1302</v>
      </c>
      <c r="M42" s="179">
        <v>1537</v>
      </c>
      <c r="N42" s="160"/>
    </row>
    <row r="43" spans="1:19">
      <c r="A43" s="175">
        <v>219</v>
      </c>
      <c r="B43" s="177"/>
      <c r="C43" s="179">
        <v>520</v>
      </c>
      <c r="D43" s="179">
        <v>491</v>
      </c>
      <c r="E43" s="179">
        <v>508</v>
      </c>
      <c r="F43" s="179">
        <v>622</v>
      </c>
      <c r="G43" s="179">
        <v>706</v>
      </c>
      <c r="H43" s="179">
        <v>815</v>
      </c>
      <c r="I43" s="179">
        <v>966</v>
      </c>
      <c r="J43" s="179">
        <v>1075</v>
      </c>
      <c r="K43" s="179">
        <v>1184</v>
      </c>
      <c r="L43" s="179">
        <v>1302</v>
      </c>
      <c r="M43" s="179">
        <v>1512</v>
      </c>
      <c r="N43" s="160"/>
      <c r="Q43" s="3"/>
      <c r="R43" s="3"/>
    </row>
    <row r="44" spans="1:19">
      <c r="A44" s="175">
        <v>230</v>
      </c>
      <c r="B44" s="178"/>
      <c r="C44" s="179">
        <v>620</v>
      </c>
      <c r="D44" s="179">
        <v>599</v>
      </c>
      <c r="E44" s="179">
        <v>657</v>
      </c>
      <c r="F44" s="179">
        <v>794</v>
      </c>
      <c r="G44" s="179">
        <v>917</v>
      </c>
      <c r="H44" s="179">
        <v>1002</v>
      </c>
      <c r="I44" s="179">
        <v>1200</v>
      </c>
      <c r="J44" s="179">
        <v>1304</v>
      </c>
      <c r="K44" s="179">
        <v>1369</v>
      </c>
      <c r="L44" s="179">
        <v>1588</v>
      </c>
      <c r="M44" s="179">
        <v>1767</v>
      </c>
      <c r="N44" s="160"/>
      <c r="Q44" s="3"/>
      <c r="R44" s="3"/>
    </row>
    <row r="45" spans="1:19">
      <c r="A45" s="175">
        <v>240</v>
      </c>
      <c r="B45" s="178"/>
      <c r="C45" s="179">
        <v>651</v>
      </c>
      <c r="D45" s="179">
        <v>629</v>
      </c>
      <c r="E45" s="179">
        <v>680</v>
      </c>
      <c r="F45" s="179">
        <v>832</v>
      </c>
      <c r="G45" s="179">
        <v>964</v>
      </c>
      <c r="H45" s="179">
        <v>1030</v>
      </c>
      <c r="I45" s="179">
        <v>1285</v>
      </c>
      <c r="J45" s="179">
        <v>1332</v>
      </c>
      <c r="K45" s="179">
        <v>1389</v>
      </c>
      <c r="L45" s="179">
        <v>1635</v>
      </c>
      <c r="M45" s="179">
        <v>1796</v>
      </c>
      <c r="N45" s="160"/>
      <c r="Q45" s="3"/>
      <c r="R45" s="3"/>
    </row>
    <row r="46" spans="1:19">
      <c r="A46" s="175">
        <v>245</v>
      </c>
      <c r="B46" s="178"/>
      <c r="C46" s="179">
        <v>651</v>
      </c>
      <c r="D46" s="179">
        <v>609</v>
      </c>
      <c r="E46" s="179">
        <v>695</v>
      </c>
      <c r="F46" s="179">
        <v>855</v>
      </c>
      <c r="G46" s="179">
        <v>973</v>
      </c>
      <c r="H46" s="179">
        <v>1058</v>
      </c>
      <c r="I46" s="179">
        <v>1304</v>
      </c>
      <c r="J46" s="179">
        <v>1351</v>
      </c>
      <c r="K46" s="179">
        <v>1408</v>
      </c>
      <c r="L46" s="179">
        <v>1673</v>
      </c>
      <c r="M46" s="179">
        <v>1814</v>
      </c>
      <c r="Q46" s="3"/>
      <c r="R46" s="3"/>
    </row>
    <row r="47" spans="1:19">
      <c r="A47" s="175">
        <v>259</v>
      </c>
      <c r="B47" s="178"/>
      <c r="C47" s="179">
        <v>672</v>
      </c>
      <c r="D47" s="179">
        <v>639</v>
      </c>
      <c r="E47" s="179">
        <v>720</v>
      </c>
      <c r="F47" s="179">
        <v>893</v>
      </c>
      <c r="G47" s="179">
        <v>1002</v>
      </c>
      <c r="H47" s="179">
        <v>1134</v>
      </c>
      <c r="I47" s="179">
        <v>1323</v>
      </c>
      <c r="J47" s="179">
        <v>1370</v>
      </c>
      <c r="K47" s="179">
        <v>1418</v>
      </c>
      <c r="L47" s="179">
        <v>1767</v>
      </c>
      <c r="M47" s="179">
        <v>1947</v>
      </c>
      <c r="Q47" s="3"/>
      <c r="R47" s="3"/>
    </row>
    <row r="48" spans="1:19">
      <c r="A48" s="175">
        <v>273</v>
      </c>
      <c r="B48" s="177"/>
      <c r="C48" s="179">
        <v>672</v>
      </c>
      <c r="D48" s="179">
        <v>690</v>
      </c>
      <c r="E48" s="179">
        <v>741</v>
      </c>
      <c r="F48" s="179">
        <v>926</v>
      </c>
      <c r="G48" s="179">
        <v>1040</v>
      </c>
      <c r="H48" s="179">
        <v>1172</v>
      </c>
      <c r="I48" s="179">
        <v>1323</v>
      </c>
      <c r="J48" s="179">
        <v>1408</v>
      </c>
      <c r="K48" s="179">
        <v>1436</v>
      </c>
      <c r="L48" s="179">
        <v>1767</v>
      </c>
      <c r="M48" s="179">
        <v>1966</v>
      </c>
      <c r="Q48" s="3"/>
      <c r="R48" s="3"/>
    </row>
    <row r="49" spans="1:13" s="2" customFormat="1">
      <c r="A49" s="175">
        <v>289</v>
      </c>
      <c r="B49" s="176"/>
      <c r="C49" s="176"/>
      <c r="D49" s="179">
        <v>771</v>
      </c>
      <c r="E49" s="179">
        <v>851</v>
      </c>
      <c r="F49" s="179">
        <v>973</v>
      </c>
      <c r="G49" s="179">
        <v>1058</v>
      </c>
      <c r="H49" s="179">
        <v>1257</v>
      </c>
      <c r="I49" s="179">
        <v>1380</v>
      </c>
      <c r="J49" s="179">
        <v>1540</v>
      </c>
      <c r="K49" s="179">
        <v>1608</v>
      </c>
      <c r="L49" s="179">
        <v>1827</v>
      </c>
      <c r="M49" s="179">
        <v>2117</v>
      </c>
    </row>
    <row r="50" spans="1:13" s="2" customFormat="1">
      <c r="A50" s="175">
        <v>295</v>
      </c>
      <c r="B50" s="176"/>
      <c r="C50" s="176"/>
      <c r="D50" s="179">
        <v>792</v>
      </c>
      <c r="E50" s="179">
        <v>865</v>
      </c>
      <c r="F50" s="179">
        <v>1011</v>
      </c>
      <c r="G50" s="179">
        <v>1096</v>
      </c>
      <c r="H50" s="179">
        <v>1304</v>
      </c>
      <c r="I50" s="179">
        <v>1394</v>
      </c>
      <c r="J50" s="179">
        <v>1588</v>
      </c>
      <c r="K50" s="179">
        <v>1647</v>
      </c>
      <c r="L50" s="179">
        <v>1862</v>
      </c>
      <c r="M50" s="179">
        <v>2136</v>
      </c>
    </row>
    <row r="51" spans="1:13" s="2" customFormat="1">
      <c r="A51" s="175">
        <v>305</v>
      </c>
      <c r="B51" s="176"/>
      <c r="C51" s="176"/>
      <c r="D51" s="179">
        <v>900</v>
      </c>
      <c r="E51" s="179">
        <v>993</v>
      </c>
      <c r="F51" s="179">
        <v>1134</v>
      </c>
      <c r="G51" s="179">
        <v>1243</v>
      </c>
      <c r="H51" s="179">
        <v>1470</v>
      </c>
      <c r="I51" s="179">
        <v>1565</v>
      </c>
      <c r="J51" s="179">
        <v>1785</v>
      </c>
      <c r="K51" s="179">
        <v>1896</v>
      </c>
      <c r="L51" s="179">
        <v>2090</v>
      </c>
      <c r="M51" s="179">
        <v>2394</v>
      </c>
    </row>
    <row r="52" spans="1:13" s="2" customFormat="1">
      <c r="A52" s="175">
        <v>324</v>
      </c>
      <c r="B52" s="177"/>
      <c r="C52" s="177"/>
      <c r="D52" s="179">
        <v>955</v>
      </c>
      <c r="E52" s="179">
        <v>1029</v>
      </c>
      <c r="F52" s="179">
        <v>1155</v>
      </c>
      <c r="G52" s="179">
        <v>1313</v>
      </c>
      <c r="H52" s="179">
        <v>1491</v>
      </c>
      <c r="I52" s="179">
        <v>1586</v>
      </c>
      <c r="J52" s="179">
        <v>1817</v>
      </c>
      <c r="K52" s="179">
        <v>1911</v>
      </c>
      <c r="L52" s="179">
        <v>2153</v>
      </c>
      <c r="M52" s="179">
        <v>2447</v>
      </c>
    </row>
    <row r="53" spans="1:13" s="2" customFormat="1">
      <c r="A53" s="175">
        <v>356</v>
      </c>
      <c r="B53" s="176"/>
      <c r="C53" s="176"/>
      <c r="D53" s="179">
        <v>1127</v>
      </c>
      <c r="E53" s="179">
        <v>1236</v>
      </c>
      <c r="F53" s="179">
        <v>1340</v>
      </c>
      <c r="G53" s="179">
        <v>1548</v>
      </c>
      <c r="H53" s="179">
        <v>1756</v>
      </c>
      <c r="I53" s="179">
        <v>1860</v>
      </c>
      <c r="J53" s="179">
        <v>2264</v>
      </c>
      <c r="K53" s="179">
        <v>2379</v>
      </c>
      <c r="L53" s="179">
        <v>2691</v>
      </c>
      <c r="M53" s="179">
        <v>2945</v>
      </c>
    </row>
    <row r="54" spans="1:13" s="2" customFormat="1">
      <c r="A54" s="175">
        <v>371</v>
      </c>
      <c r="B54" s="176"/>
      <c r="C54" s="176"/>
      <c r="D54" s="179">
        <v>1188</v>
      </c>
      <c r="E54" s="179">
        <v>1294</v>
      </c>
      <c r="F54" s="179">
        <v>1444</v>
      </c>
      <c r="G54" s="179">
        <v>1675</v>
      </c>
      <c r="H54" s="179">
        <v>1860</v>
      </c>
      <c r="I54" s="179">
        <v>2102</v>
      </c>
      <c r="J54" s="179">
        <v>2310</v>
      </c>
      <c r="K54" s="179">
        <v>2437</v>
      </c>
      <c r="L54" s="179">
        <v>2772</v>
      </c>
      <c r="M54" s="179">
        <v>3049</v>
      </c>
    </row>
    <row r="55" spans="1:13" s="2" customFormat="1">
      <c r="A55" s="175">
        <v>406</v>
      </c>
      <c r="B55" s="176"/>
      <c r="C55" s="176"/>
      <c r="D55" s="179">
        <v>1370</v>
      </c>
      <c r="E55" s="179">
        <v>1499</v>
      </c>
      <c r="F55" s="179">
        <v>1688</v>
      </c>
      <c r="G55" s="179">
        <v>2003</v>
      </c>
      <c r="H55" s="179">
        <v>2218</v>
      </c>
      <c r="I55" s="179">
        <v>2394</v>
      </c>
      <c r="J55" s="179">
        <v>2709</v>
      </c>
      <c r="K55" s="179">
        <v>2898</v>
      </c>
      <c r="L55" s="179">
        <v>3238</v>
      </c>
      <c r="M55" s="179">
        <v>3465</v>
      </c>
    </row>
    <row r="56" spans="1:13" s="2" customFormat="1">
      <c r="A56" s="175">
        <v>426</v>
      </c>
      <c r="B56" s="177"/>
      <c r="C56" s="177"/>
      <c r="D56" s="179">
        <v>1423</v>
      </c>
      <c r="E56" s="179">
        <v>1525</v>
      </c>
      <c r="F56" s="179">
        <v>1764</v>
      </c>
      <c r="G56" s="179">
        <v>2066</v>
      </c>
      <c r="H56" s="179">
        <v>2331</v>
      </c>
      <c r="I56" s="179">
        <v>2545</v>
      </c>
      <c r="J56" s="179">
        <v>2772</v>
      </c>
      <c r="K56" s="179">
        <v>2936</v>
      </c>
      <c r="L56" s="179">
        <v>3326</v>
      </c>
      <c r="M56" s="179">
        <v>3717</v>
      </c>
    </row>
    <row r="57" spans="1:13" s="2" customFormat="1">
      <c r="A57" s="175">
        <v>457</v>
      </c>
      <c r="B57" s="176"/>
      <c r="C57" s="176"/>
      <c r="D57" s="179">
        <v>1503</v>
      </c>
      <c r="E57" s="179">
        <v>1726</v>
      </c>
      <c r="F57" s="179">
        <v>1915</v>
      </c>
      <c r="G57" s="179">
        <v>2180</v>
      </c>
      <c r="H57" s="179">
        <v>2457</v>
      </c>
      <c r="I57" s="179">
        <v>2822</v>
      </c>
      <c r="J57" s="179">
        <v>3049</v>
      </c>
      <c r="K57" s="179">
        <v>3276</v>
      </c>
      <c r="L57" s="179">
        <v>3490</v>
      </c>
      <c r="M57" s="179">
        <v>4108</v>
      </c>
    </row>
    <row r="58" spans="1:13" s="2" customFormat="1">
      <c r="A58" s="175">
        <v>479</v>
      </c>
      <c r="B58" s="176"/>
      <c r="C58" s="176"/>
      <c r="D58" s="179">
        <v>1596</v>
      </c>
      <c r="E58" s="179">
        <v>1827</v>
      </c>
      <c r="F58" s="179">
        <v>1966</v>
      </c>
      <c r="G58" s="179">
        <v>2243</v>
      </c>
      <c r="H58" s="179">
        <v>2545</v>
      </c>
      <c r="I58" s="179">
        <v>2873</v>
      </c>
      <c r="J58" s="179">
        <v>3125</v>
      </c>
      <c r="K58" s="179">
        <v>3402</v>
      </c>
      <c r="L58" s="179">
        <v>3604</v>
      </c>
      <c r="M58" s="179">
        <v>4183</v>
      </c>
    </row>
    <row r="59" spans="1:13" s="2" customFormat="1">
      <c r="A59" s="175">
        <v>508</v>
      </c>
      <c r="B59" s="176"/>
      <c r="C59" s="176"/>
      <c r="D59" s="179">
        <v>1838</v>
      </c>
      <c r="E59" s="179">
        <v>2100</v>
      </c>
      <c r="F59" s="179">
        <v>2310</v>
      </c>
      <c r="G59" s="179">
        <v>2646</v>
      </c>
      <c r="H59" s="179">
        <v>3010</v>
      </c>
      <c r="I59" s="179">
        <v>3290</v>
      </c>
      <c r="J59" s="179">
        <v>3640</v>
      </c>
      <c r="K59" s="179">
        <v>3878</v>
      </c>
      <c r="L59" s="179">
        <v>4214</v>
      </c>
      <c r="M59" s="179">
        <v>4746</v>
      </c>
    </row>
    <row r="60" spans="1:13" s="2" customFormat="1">
      <c r="A60" s="175">
        <v>533</v>
      </c>
      <c r="B60" s="177"/>
      <c r="C60" s="177"/>
      <c r="D60" s="179">
        <v>1882</v>
      </c>
      <c r="E60" s="179">
        <v>2170</v>
      </c>
      <c r="F60" s="179">
        <v>2548</v>
      </c>
      <c r="G60" s="179">
        <v>2744</v>
      </c>
      <c r="H60" s="179">
        <v>3080</v>
      </c>
      <c r="I60" s="179">
        <v>3346</v>
      </c>
      <c r="J60" s="179">
        <v>3752</v>
      </c>
      <c r="K60" s="179">
        <v>4004</v>
      </c>
      <c r="L60" s="179">
        <v>4340</v>
      </c>
      <c r="M60" s="179">
        <v>4774</v>
      </c>
    </row>
    <row r="61" spans="1:13" s="2" customFormat="1">
      <c r="A61" s="175">
        <v>558</v>
      </c>
      <c r="B61" s="176"/>
      <c r="C61" s="176"/>
      <c r="D61" s="179">
        <v>2058</v>
      </c>
      <c r="E61" s="179">
        <v>2296</v>
      </c>
      <c r="F61" s="179">
        <v>2632</v>
      </c>
      <c r="G61" s="179">
        <v>2884</v>
      </c>
      <c r="H61" s="179">
        <v>3220</v>
      </c>
      <c r="I61" s="179">
        <v>3752</v>
      </c>
      <c r="J61" s="179">
        <v>3934</v>
      </c>
      <c r="K61" s="179">
        <v>4200</v>
      </c>
      <c r="L61" s="179">
        <v>4606</v>
      </c>
      <c r="M61" s="179">
        <v>5110</v>
      </c>
    </row>
    <row r="62" spans="1:13" s="2" customFormat="1">
      <c r="A62" s="175">
        <v>612</v>
      </c>
      <c r="B62" s="176"/>
      <c r="C62" s="176"/>
      <c r="D62" s="179">
        <v>2500</v>
      </c>
      <c r="E62" s="179">
        <v>2725</v>
      </c>
      <c r="F62" s="179">
        <v>3150</v>
      </c>
      <c r="G62" s="179">
        <v>3623</v>
      </c>
      <c r="H62" s="179">
        <v>3953</v>
      </c>
      <c r="I62" s="179">
        <v>4331</v>
      </c>
      <c r="J62" s="179">
        <v>4646</v>
      </c>
      <c r="K62" s="179">
        <v>5229</v>
      </c>
      <c r="L62" s="179">
        <v>5513</v>
      </c>
      <c r="M62" s="179">
        <v>6269</v>
      </c>
    </row>
    <row r="63" spans="1:13" s="2" customFormat="1">
      <c r="A63" s="175">
        <v>630</v>
      </c>
      <c r="B63" s="176"/>
      <c r="C63" s="176"/>
      <c r="D63" s="179">
        <v>2599</v>
      </c>
      <c r="E63" s="179">
        <v>2804</v>
      </c>
      <c r="F63" s="179">
        <v>3245</v>
      </c>
      <c r="G63" s="179">
        <v>3717</v>
      </c>
      <c r="H63" s="179">
        <v>4064</v>
      </c>
      <c r="I63" s="179">
        <v>4410</v>
      </c>
      <c r="J63" s="179">
        <v>4883</v>
      </c>
      <c r="K63" s="179">
        <v>5324</v>
      </c>
      <c r="L63" s="179">
        <v>5639</v>
      </c>
      <c r="M63" s="179">
        <v>6426</v>
      </c>
    </row>
    <row r="64" spans="1:13" s="2" customFormat="1">
      <c r="A64" s="175">
        <v>714</v>
      </c>
      <c r="B64" s="176"/>
      <c r="C64" s="176"/>
      <c r="D64" s="179">
        <v>3258</v>
      </c>
      <c r="E64" s="179">
        <v>3535</v>
      </c>
      <c r="F64" s="179">
        <v>3920</v>
      </c>
      <c r="G64" s="179">
        <v>4620</v>
      </c>
      <c r="H64" s="179">
        <v>5268</v>
      </c>
      <c r="I64" s="179">
        <v>6125</v>
      </c>
      <c r="J64" s="179">
        <v>5968</v>
      </c>
      <c r="K64" s="179">
        <v>6335</v>
      </c>
      <c r="L64" s="179">
        <v>6895</v>
      </c>
      <c r="M64" s="179">
        <v>7945</v>
      </c>
    </row>
    <row r="65" spans="1:13" s="2" customFormat="1">
      <c r="A65" s="175">
        <v>762</v>
      </c>
      <c r="B65" s="176"/>
      <c r="C65" s="176"/>
      <c r="D65" s="179">
        <v>3640</v>
      </c>
      <c r="E65" s="179">
        <v>3920</v>
      </c>
      <c r="F65" s="179">
        <v>4375</v>
      </c>
      <c r="G65" s="179">
        <v>4848</v>
      </c>
      <c r="H65" s="179">
        <v>5425</v>
      </c>
      <c r="I65" s="179">
        <v>6265</v>
      </c>
      <c r="J65" s="179">
        <v>6125</v>
      </c>
      <c r="K65" s="179">
        <v>6895</v>
      </c>
      <c r="L65" s="179">
        <v>7543</v>
      </c>
      <c r="M65" s="179">
        <v>8400</v>
      </c>
    </row>
    <row r="66" spans="1:13" s="2" customFormat="1">
      <c r="A66" s="175">
        <v>813</v>
      </c>
      <c r="B66" s="176"/>
      <c r="C66" s="176"/>
      <c r="D66" s="179">
        <v>4150</v>
      </c>
      <c r="E66" s="179">
        <v>4659</v>
      </c>
      <c r="F66" s="179">
        <v>5005</v>
      </c>
      <c r="G66" s="179">
        <v>5679</v>
      </c>
      <c r="H66" s="179">
        <v>6391</v>
      </c>
      <c r="I66" s="179">
        <v>7411</v>
      </c>
      <c r="J66" s="179">
        <v>7508</v>
      </c>
      <c r="K66" s="179">
        <v>8297</v>
      </c>
      <c r="L66" s="179">
        <v>8759</v>
      </c>
      <c r="M66" s="179">
        <v>9972</v>
      </c>
    </row>
    <row r="67" spans="1:13" s="2" customFormat="1">
      <c r="A67" s="175">
        <v>822</v>
      </c>
      <c r="B67" s="176"/>
      <c r="C67" s="176"/>
      <c r="D67" s="179">
        <v>4209</v>
      </c>
      <c r="E67" s="179">
        <v>4697</v>
      </c>
      <c r="F67" s="179">
        <v>5044</v>
      </c>
      <c r="G67" s="179">
        <v>5679</v>
      </c>
      <c r="H67" s="179">
        <v>6564</v>
      </c>
      <c r="I67" s="179">
        <v>7508</v>
      </c>
      <c r="J67" s="179">
        <v>7700</v>
      </c>
      <c r="K67" s="179">
        <v>8355</v>
      </c>
      <c r="L67" s="179">
        <v>8817</v>
      </c>
      <c r="M67" s="179">
        <v>10068</v>
      </c>
    </row>
    <row r="68" spans="1:13" s="2" customFormat="1">
      <c r="A68" s="175">
        <v>914</v>
      </c>
      <c r="B68" s="176"/>
      <c r="C68" s="176"/>
      <c r="D68" s="179">
        <v>5534</v>
      </c>
      <c r="E68" s="179">
        <v>5544</v>
      </c>
      <c r="F68" s="179">
        <v>6090</v>
      </c>
      <c r="G68" s="179">
        <v>7224</v>
      </c>
      <c r="H68" s="179">
        <v>7980</v>
      </c>
      <c r="I68" s="179">
        <v>9240</v>
      </c>
      <c r="J68" s="179">
        <v>9051</v>
      </c>
      <c r="K68" s="179">
        <v>10080</v>
      </c>
      <c r="L68" s="179">
        <v>10353</v>
      </c>
      <c r="M68" s="179">
        <v>11760</v>
      </c>
    </row>
    <row r="69" spans="1:13" s="2" customFormat="1">
      <c r="A69" s="175">
        <v>1016</v>
      </c>
      <c r="B69" s="176"/>
      <c r="C69" s="176"/>
      <c r="D69" s="179">
        <v>6144</v>
      </c>
      <c r="E69" s="179">
        <v>6507</v>
      </c>
      <c r="F69" s="179">
        <v>7144</v>
      </c>
      <c r="G69" s="179">
        <v>8418</v>
      </c>
      <c r="H69" s="179">
        <v>9441</v>
      </c>
      <c r="I69" s="179">
        <v>10693</v>
      </c>
      <c r="J69" s="179">
        <v>10488</v>
      </c>
      <c r="K69" s="179">
        <v>11853</v>
      </c>
      <c r="L69" s="179">
        <v>12285</v>
      </c>
      <c r="M69" s="179">
        <v>14901</v>
      </c>
    </row>
    <row r="70" spans="1:13" s="2" customFormat="1">
      <c r="A70" s="226" t="s">
        <v>1</v>
      </c>
      <c r="B70" s="226"/>
      <c r="C70" s="226"/>
      <c r="D70" s="226"/>
      <c r="E70" s="226"/>
      <c r="F70" s="226"/>
      <c r="G70" s="226"/>
      <c r="H70" s="285"/>
      <c r="I70" s="285"/>
      <c r="J70" s="285"/>
      <c r="K70" s="313"/>
      <c r="L70" s="313"/>
      <c r="M70" s="18" t="s">
        <v>242</v>
      </c>
    </row>
    <row r="71" spans="1:13" s="2" customFormat="1">
      <c r="A71" s="314" t="s">
        <v>16</v>
      </c>
      <c r="B71" s="226"/>
      <c r="C71" s="226"/>
      <c r="D71" s="226"/>
      <c r="E71" s="226"/>
      <c r="F71" s="226"/>
      <c r="G71" s="226"/>
      <c r="H71" s="285"/>
      <c r="I71" s="285"/>
      <c r="J71" s="285"/>
      <c r="K71" s="313"/>
      <c r="L71" s="313"/>
      <c r="M71" s="18" t="s">
        <v>243</v>
      </c>
    </row>
    <row r="72" spans="1:13" s="2" customFormat="1">
      <c r="A72" s="314" t="s">
        <v>10</v>
      </c>
      <c r="B72" s="226"/>
      <c r="C72" s="226"/>
      <c r="D72" s="226"/>
      <c r="E72" s="226"/>
      <c r="F72" s="226"/>
      <c r="G72" s="314"/>
      <c r="H72" s="212"/>
      <c r="I72" s="212"/>
      <c r="J72" s="212"/>
      <c r="K72" s="313"/>
      <c r="L72" s="313"/>
      <c r="M72" s="262" t="s">
        <v>244</v>
      </c>
    </row>
    <row r="73" spans="1:13" s="2" customFormat="1">
      <c r="A73" s="212" t="s">
        <v>11</v>
      </c>
      <c r="B73" s="226"/>
      <c r="C73" s="226"/>
      <c r="D73" s="226"/>
      <c r="E73" s="226"/>
      <c r="F73" s="226"/>
      <c r="G73" s="314"/>
      <c r="H73" s="212"/>
      <c r="I73" s="212"/>
      <c r="J73" s="212"/>
      <c r="K73" s="313"/>
      <c r="L73" s="313"/>
      <c r="M73" s="262" t="s">
        <v>245</v>
      </c>
    </row>
    <row r="74" spans="1:13" s="2" customFormat="1">
      <c r="A74" s="212" t="s">
        <v>20</v>
      </c>
      <c r="B74" s="212"/>
      <c r="C74" s="212"/>
      <c r="D74" s="212"/>
      <c r="E74" s="212"/>
      <c r="F74" s="212"/>
      <c r="G74" s="314"/>
      <c r="H74" s="226"/>
      <c r="I74" s="315"/>
      <c r="J74" s="315"/>
      <c r="K74" s="316"/>
      <c r="L74" s="316"/>
      <c r="M74" s="268" t="s">
        <v>22</v>
      </c>
    </row>
    <row r="75" spans="1:13" s="2" customFormat="1">
      <c r="A75" s="212" t="s">
        <v>62</v>
      </c>
      <c r="B75" s="212"/>
      <c r="C75" s="212"/>
      <c r="D75" s="212"/>
      <c r="E75" s="212"/>
      <c r="F75" s="212"/>
      <c r="G75" s="314"/>
      <c r="H75" s="212"/>
      <c r="I75" s="315"/>
      <c r="J75" s="315"/>
      <c r="K75" s="316"/>
      <c r="L75" s="316"/>
      <c r="M75" s="317"/>
    </row>
    <row r="76" spans="1:13" s="2" customFormat="1">
      <c r="A76" s="3"/>
      <c r="B76" s="3"/>
      <c r="C76" s="3"/>
      <c r="D76" s="3"/>
      <c r="E76" s="3"/>
      <c r="F76" s="3"/>
      <c r="G76" s="29"/>
      <c r="H76" s="29"/>
      <c r="I76" s="161"/>
      <c r="J76" s="161"/>
      <c r="M76" s="151"/>
    </row>
    <row r="77" spans="1:13" s="2" customFormat="1">
      <c r="A77" s="11"/>
      <c r="B77" s="1"/>
      <c r="C77" s="1"/>
      <c r="D77" s="3"/>
      <c r="E77" s="3"/>
      <c r="F77" s="3"/>
      <c r="G77" s="29"/>
      <c r="H77" s="29"/>
      <c r="I77" s="29"/>
      <c r="J77" s="29"/>
      <c r="M77" s="151"/>
    </row>
  </sheetData>
  <mergeCells count="2">
    <mergeCell ref="A5:M7"/>
    <mergeCell ref="A8:A9"/>
  </mergeCells>
  <hyperlinks>
    <hyperlink ref="B1:C1" location="Содержание!A1" display="← Возврат к содержанию"/>
  </hyperlinks>
  <pageMargins left="0.70866141732283472" right="0.31496062992125984" top="0.19685039370078741" bottom="0.19685039370078741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view="pageBreakPreview" zoomScaleNormal="100" zoomScaleSheetLayoutView="100" workbookViewId="0">
      <selection activeCell="E4" sqref="E4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ht="21.75" customHeight="1">
      <c r="A1" s="286"/>
      <c r="B1" s="309" t="s">
        <v>236</v>
      </c>
      <c r="C1" s="308"/>
      <c r="D1" s="285"/>
      <c r="E1" s="285"/>
      <c r="F1" s="284"/>
      <c r="G1" s="284"/>
      <c r="H1" s="284"/>
      <c r="I1" s="284"/>
      <c r="J1" s="284"/>
      <c r="K1" s="292"/>
      <c r="L1" s="292"/>
      <c r="M1" s="292"/>
    </row>
    <row r="2" spans="1:19" ht="15.75">
      <c r="A2" s="286"/>
      <c r="B2" s="286"/>
      <c r="C2" s="286"/>
      <c r="D2" s="285"/>
      <c r="E2" s="290" t="s">
        <v>0</v>
      </c>
      <c r="F2" s="290"/>
      <c r="G2" s="290"/>
      <c r="H2" s="289"/>
      <c r="I2" s="284"/>
      <c r="J2" s="284"/>
      <c r="K2" s="292"/>
      <c r="L2" s="292"/>
      <c r="M2" s="292"/>
    </row>
    <row r="3" spans="1:19" ht="15.75">
      <c r="A3" s="286"/>
      <c r="B3" s="286"/>
      <c r="C3" s="286"/>
      <c r="D3" s="285"/>
      <c r="E3" s="290" t="s">
        <v>249</v>
      </c>
      <c r="F3" s="290"/>
      <c r="G3" s="290"/>
      <c r="H3" s="289"/>
      <c r="I3" s="284"/>
      <c r="J3" s="210"/>
      <c r="K3" s="292"/>
      <c r="L3" s="292"/>
      <c r="M3" s="292"/>
    </row>
    <row r="4" spans="1:19">
      <c r="A4" s="288"/>
      <c r="B4" s="288"/>
      <c r="C4" s="288"/>
      <c r="D4" s="287"/>
      <c r="E4" s="288" t="s">
        <v>55</v>
      </c>
      <c r="F4" s="288"/>
      <c r="G4" s="288"/>
      <c r="H4" s="287"/>
      <c r="I4" s="210"/>
      <c r="J4" s="287"/>
      <c r="K4" s="292"/>
      <c r="L4" s="292"/>
      <c r="M4" s="292"/>
    </row>
    <row r="5" spans="1:19">
      <c r="A5" s="288"/>
      <c r="B5" s="288"/>
      <c r="C5" s="288"/>
      <c r="D5" s="287"/>
      <c r="E5" s="287"/>
      <c r="F5" s="287"/>
      <c r="G5" s="287"/>
      <c r="H5" s="287"/>
      <c r="I5" s="287"/>
      <c r="J5" s="287"/>
      <c r="K5" s="292"/>
      <c r="L5" s="292"/>
      <c r="M5" s="292"/>
    </row>
    <row r="6" spans="1:19" ht="7.5" customHeight="1">
      <c r="A6" s="338" t="s">
        <v>60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40"/>
    </row>
    <row r="7" spans="1:19" ht="8.25" customHeigh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3"/>
    </row>
    <row r="8" spans="1:19" ht="6" hidden="1" customHeigh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6"/>
    </row>
    <row r="9" spans="1:19" s="5" customFormat="1" ht="12.75" customHeight="1">
      <c r="A9" s="336" t="s">
        <v>2</v>
      </c>
      <c r="B9" s="24" t="s">
        <v>9</v>
      </c>
      <c r="C9" s="24" t="s">
        <v>53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25" t="s">
        <v>8</v>
      </c>
      <c r="J9" s="25" t="s">
        <v>13</v>
      </c>
      <c r="K9" s="25" t="s">
        <v>12</v>
      </c>
      <c r="L9" s="24" t="s">
        <v>54</v>
      </c>
      <c r="M9" s="25" t="s">
        <v>14</v>
      </c>
      <c r="N9" s="4"/>
      <c r="O9" s="4"/>
      <c r="P9" s="4"/>
      <c r="Q9" s="4"/>
      <c r="R9" s="4"/>
      <c r="S9" s="4"/>
    </row>
    <row r="10" spans="1:19" s="6" customFormat="1" ht="12.75" customHeight="1">
      <c r="A10" s="337"/>
      <c r="B10" s="26" t="s">
        <v>56</v>
      </c>
      <c r="C10" s="26" t="s">
        <v>56</v>
      </c>
      <c r="D10" s="26" t="s">
        <v>56</v>
      </c>
      <c r="E10" s="26" t="s">
        <v>56</v>
      </c>
      <c r="F10" s="26" t="s">
        <v>56</v>
      </c>
      <c r="G10" s="26" t="s">
        <v>56</v>
      </c>
      <c r="H10" s="26" t="s">
        <v>56</v>
      </c>
      <c r="I10" s="26" t="s">
        <v>56</v>
      </c>
      <c r="J10" s="26" t="s">
        <v>56</v>
      </c>
      <c r="K10" s="26" t="s">
        <v>56</v>
      </c>
      <c r="L10" s="26" t="s">
        <v>56</v>
      </c>
      <c r="M10" s="26" t="s">
        <v>56</v>
      </c>
      <c r="N10" s="8"/>
      <c r="O10" s="8"/>
      <c r="P10" s="8"/>
      <c r="Q10" s="8"/>
      <c r="R10" s="8"/>
      <c r="S10" s="8"/>
    </row>
    <row r="11" spans="1:19">
      <c r="A11" s="152">
        <v>18</v>
      </c>
      <c r="B11" s="146">
        <v>123</v>
      </c>
      <c r="C11" s="146">
        <v>140</v>
      </c>
      <c r="D11" s="146">
        <v>146</v>
      </c>
      <c r="E11" s="146">
        <v>163</v>
      </c>
      <c r="F11" s="146">
        <v>203</v>
      </c>
      <c r="G11" s="146">
        <v>239</v>
      </c>
      <c r="H11" s="146">
        <v>299</v>
      </c>
      <c r="I11" s="146">
        <v>346</v>
      </c>
      <c r="J11" s="146">
        <v>399</v>
      </c>
      <c r="K11" s="146">
        <v>440</v>
      </c>
      <c r="L11" s="146">
        <v>507</v>
      </c>
      <c r="M11" s="146">
        <v>576</v>
      </c>
      <c r="S11" s="2"/>
    </row>
    <row r="12" spans="1:19">
      <c r="A12" s="152">
        <v>21</v>
      </c>
      <c r="B12" s="146">
        <v>127</v>
      </c>
      <c r="C12" s="146">
        <v>142</v>
      </c>
      <c r="D12" s="146">
        <v>148</v>
      </c>
      <c r="E12" s="146">
        <v>171</v>
      </c>
      <c r="F12" s="146">
        <v>204</v>
      </c>
      <c r="G12" s="146">
        <v>240</v>
      </c>
      <c r="H12" s="146">
        <v>301</v>
      </c>
      <c r="I12" s="146">
        <v>347</v>
      </c>
      <c r="J12" s="146">
        <v>400</v>
      </c>
      <c r="K12" s="146">
        <v>442</v>
      </c>
      <c r="L12" s="146">
        <v>508</v>
      </c>
      <c r="M12" s="146">
        <v>578</v>
      </c>
      <c r="S12" s="2"/>
    </row>
    <row r="13" spans="1:19">
      <c r="A13" s="152">
        <v>25</v>
      </c>
      <c r="B13" s="146">
        <v>137</v>
      </c>
      <c r="C13" s="146">
        <v>148</v>
      </c>
      <c r="D13" s="146">
        <v>156</v>
      </c>
      <c r="E13" s="146">
        <v>178</v>
      </c>
      <c r="F13" s="146">
        <v>217</v>
      </c>
      <c r="G13" s="146">
        <v>256</v>
      </c>
      <c r="H13" s="146">
        <v>319</v>
      </c>
      <c r="I13" s="146">
        <v>357</v>
      </c>
      <c r="J13" s="146">
        <v>415</v>
      </c>
      <c r="K13" s="146">
        <v>455</v>
      </c>
      <c r="L13" s="146">
        <v>523</v>
      </c>
      <c r="M13" s="146">
        <v>610</v>
      </c>
      <c r="S13" s="2"/>
    </row>
    <row r="14" spans="1:19">
      <c r="A14" s="152">
        <v>27</v>
      </c>
      <c r="B14" s="146">
        <v>137</v>
      </c>
      <c r="C14" s="146">
        <v>149</v>
      </c>
      <c r="D14" s="146">
        <v>157</v>
      </c>
      <c r="E14" s="146">
        <v>178</v>
      </c>
      <c r="F14" s="146">
        <v>217</v>
      </c>
      <c r="G14" s="146">
        <v>257</v>
      </c>
      <c r="H14" s="146">
        <v>320</v>
      </c>
      <c r="I14" s="146">
        <v>358</v>
      </c>
      <c r="J14" s="146">
        <v>415</v>
      </c>
      <c r="K14" s="146">
        <v>456</v>
      </c>
      <c r="L14" s="146">
        <v>524</v>
      </c>
      <c r="M14" s="146">
        <v>611</v>
      </c>
      <c r="S14" s="2"/>
    </row>
    <row r="15" spans="1:19">
      <c r="A15" s="152">
        <v>30</v>
      </c>
      <c r="B15" s="146">
        <v>144</v>
      </c>
      <c r="C15" s="146">
        <v>162</v>
      </c>
      <c r="D15" s="146">
        <v>169</v>
      </c>
      <c r="E15" s="146">
        <v>188</v>
      </c>
      <c r="F15" s="146">
        <v>229</v>
      </c>
      <c r="G15" s="146">
        <v>272</v>
      </c>
      <c r="H15" s="146">
        <v>329</v>
      </c>
      <c r="I15" s="146">
        <v>367</v>
      </c>
      <c r="J15" s="146">
        <v>422</v>
      </c>
      <c r="K15" s="146">
        <v>473</v>
      </c>
      <c r="L15" s="146">
        <v>561</v>
      </c>
      <c r="M15" s="146">
        <v>631</v>
      </c>
      <c r="S15" s="2"/>
    </row>
    <row r="16" spans="1:19">
      <c r="A16" s="152">
        <v>32</v>
      </c>
      <c r="B16" s="146">
        <v>145</v>
      </c>
      <c r="C16" s="146">
        <v>168</v>
      </c>
      <c r="D16" s="146">
        <v>169</v>
      </c>
      <c r="E16" s="146">
        <v>191</v>
      </c>
      <c r="F16" s="146">
        <v>233</v>
      </c>
      <c r="G16" s="146">
        <v>272</v>
      </c>
      <c r="H16" s="146">
        <v>334</v>
      </c>
      <c r="I16" s="146">
        <v>367</v>
      </c>
      <c r="J16" s="146">
        <v>423</v>
      </c>
      <c r="K16" s="146">
        <v>474</v>
      </c>
      <c r="L16" s="146">
        <v>562</v>
      </c>
      <c r="M16" s="146">
        <v>631</v>
      </c>
      <c r="S16" s="2"/>
    </row>
    <row r="17" spans="1:19">
      <c r="A17" s="152">
        <v>34</v>
      </c>
      <c r="B17" s="146">
        <v>146</v>
      </c>
      <c r="C17" s="146">
        <v>168</v>
      </c>
      <c r="D17" s="146">
        <v>170</v>
      </c>
      <c r="E17" s="146">
        <v>192</v>
      </c>
      <c r="F17" s="146">
        <v>234</v>
      </c>
      <c r="G17" s="146">
        <v>273</v>
      </c>
      <c r="H17" s="146">
        <v>335</v>
      </c>
      <c r="I17" s="146">
        <v>368</v>
      </c>
      <c r="J17" s="146">
        <v>423</v>
      </c>
      <c r="K17" s="146">
        <v>474</v>
      </c>
      <c r="L17" s="146">
        <v>563</v>
      </c>
      <c r="M17" s="146">
        <v>632</v>
      </c>
      <c r="S17" s="2"/>
    </row>
    <row r="18" spans="1:19">
      <c r="A18" s="152">
        <v>38</v>
      </c>
      <c r="B18" s="146">
        <v>161</v>
      </c>
      <c r="C18" s="146">
        <v>176</v>
      </c>
      <c r="D18" s="146">
        <v>182</v>
      </c>
      <c r="E18" s="146">
        <v>203</v>
      </c>
      <c r="F18" s="146">
        <v>243</v>
      </c>
      <c r="G18" s="146">
        <v>288</v>
      </c>
      <c r="H18" s="146">
        <v>352</v>
      </c>
      <c r="I18" s="146">
        <v>406</v>
      </c>
      <c r="J18" s="146">
        <v>450</v>
      </c>
      <c r="K18" s="146">
        <v>507</v>
      </c>
      <c r="L18" s="146">
        <v>585</v>
      </c>
      <c r="M18" s="146">
        <v>652</v>
      </c>
      <c r="S18" s="2"/>
    </row>
    <row r="19" spans="1:19">
      <c r="A19" s="152">
        <v>42</v>
      </c>
      <c r="B19" s="146">
        <v>162</v>
      </c>
      <c r="C19" s="146">
        <v>177</v>
      </c>
      <c r="D19" s="146">
        <v>183</v>
      </c>
      <c r="E19" s="146">
        <v>205</v>
      </c>
      <c r="F19" s="146">
        <v>244</v>
      </c>
      <c r="G19" s="146">
        <v>289</v>
      </c>
      <c r="H19" s="146">
        <v>353</v>
      </c>
      <c r="I19" s="146">
        <v>407</v>
      </c>
      <c r="J19" s="146">
        <v>451</v>
      </c>
      <c r="K19" s="146">
        <v>508</v>
      </c>
      <c r="L19" s="146">
        <v>586</v>
      </c>
      <c r="M19" s="146">
        <v>653</v>
      </c>
      <c r="S19" s="2"/>
    </row>
    <row r="20" spans="1:19">
      <c r="A20" s="152">
        <v>45</v>
      </c>
      <c r="B20" s="146">
        <v>169</v>
      </c>
      <c r="C20" s="146">
        <v>193</v>
      </c>
      <c r="D20" s="146">
        <v>191</v>
      </c>
      <c r="E20" s="146">
        <v>213</v>
      </c>
      <c r="F20" s="146">
        <v>249</v>
      </c>
      <c r="G20" s="146">
        <v>307</v>
      </c>
      <c r="H20" s="146">
        <v>364</v>
      </c>
      <c r="I20" s="146">
        <v>415</v>
      </c>
      <c r="J20" s="146">
        <v>462</v>
      </c>
      <c r="K20" s="146">
        <v>528</v>
      </c>
      <c r="L20" s="146">
        <v>616</v>
      </c>
      <c r="M20" s="146">
        <v>680</v>
      </c>
      <c r="S20" s="2"/>
    </row>
    <row r="21" spans="1:19">
      <c r="A21" s="152">
        <v>48</v>
      </c>
      <c r="B21" s="146">
        <v>170</v>
      </c>
      <c r="C21" s="146">
        <v>194</v>
      </c>
      <c r="D21" s="146">
        <v>192</v>
      </c>
      <c r="E21" s="146">
        <v>214</v>
      </c>
      <c r="F21" s="146">
        <v>251</v>
      </c>
      <c r="G21" s="146">
        <v>308</v>
      </c>
      <c r="H21" s="146">
        <v>365</v>
      </c>
      <c r="I21" s="146">
        <v>415</v>
      </c>
      <c r="J21" s="146">
        <v>462</v>
      </c>
      <c r="K21" s="146">
        <v>529</v>
      </c>
      <c r="L21" s="146">
        <v>616</v>
      </c>
      <c r="M21" s="146">
        <v>681</v>
      </c>
      <c r="S21" s="2"/>
    </row>
    <row r="22" spans="1:19">
      <c r="A22" s="152">
        <v>54</v>
      </c>
      <c r="B22" s="146">
        <v>180</v>
      </c>
      <c r="C22" s="146">
        <v>221</v>
      </c>
      <c r="D22" s="146">
        <v>223</v>
      </c>
      <c r="E22" s="146">
        <v>246</v>
      </c>
      <c r="F22" s="146">
        <v>291</v>
      </c>
      <c r="G22" s="146">
        <v>355</v>
      </c>
      <c r="H22" s="146">
        <v>421</v>
      </c>
      <c r="I22" s="146">
        <v>484</v>
      </c>
      <c r="J22" s="146">
        <v>533</v>
      </c>
      <c r="K22" s="146">
        <v>608</v>
      </c>
      <c r="L22" s="146">
        <v>702</v>
      </c>
      <c r="M22" s="146">
        <v>780</v>
      </c>
      <c r="S22" s="2"/>
    </row>
    <row r="23" spans="1:19">
      <c r="A23" s="152">
        <v>57</v>
      </c>
      <c r="B23" s="146">
        <v>190</v>
      </c>
      <c r="C23" s="146">
        <v>231</v>
      </c>
      <c r="D23" s="146">
        <v>228</v>
      </c>
      <c r="E23" s="146">
        <v>253</v>
      </c>
      <c r="F23" s="146">
        <v>305</v>
      </c>
      <c r="G23" s="146">
        <v>376</v>
      </c>
      <c r="H23" s="146">
        <v>431</v>
      </c>
      <c r="I23" s="146">
        <v>496</v>
      </c>
      <c r="J23" s="146">
        <v>542</v>
      </c>
      <c r="K23" s="146">
        <v>613</v>
      </c>
      <c r="L23" s="146">
        <v>713</v>
      </c>
      <c r="M23" s="146">
        <v>795</v>
      </c>
      <c r="S23" s="2"/>
    </row>
    <row r="24" spans="1:19">
      <c r="A24" s="152">
        <v>60</v>
      </c>
      <c r="B24" s="146">
        <v>191</v>
      </c>
      <c r="C24" s="146">
        <v>232</v>
      </c>
      <c r="D24" s="146">
        <v>229</v>
      </c>
      <c r="E24" s="146">
        <v>255</v>
      </c>
      <c r="F24" s="146">
        <v>306</v>
      </c>
      <c r="G24" s="146">
        <v>377</v>
      </c>
      <c r="H24" s="146">
        <v>432</v>
      </c>
      <c r="I24" s="146">
        <v>497</v>
      </c>
      <c r="J24" s="146">
        <v>543</v>
      </c>
      <c r="K24" s="146">
        <v>613</v>
      </c>
      <c r="L24" s="146">
        <v>714</v>
      </c>
      <c r="M24" s="146">
        <v>796</v>
      </c>
      <c r="S24" s="2"/>
    </row>
    <row r="25" spans="1:19">
      <c r="A25" s="152">
        <v>64</v>
      </c>
      <c r="B25" s="146">
        <v>201</v>
      </c>
      <c r="C25" s="146">
        <v>246</v>
      </c>
      <c r="D25" s="146">
        <v>243</v>
      </c>
      <c r="E25" s="146">
        <v>270</v>
      </c>
      <c r="F25" s="146">
        <v>319</v>
      </c>
      <c r="G25" s="146">
        <v>397</v>
      </c>
      <c r="H25" s="146">
        <v>460</v>
      </c>
      <c r="I25" s="146">
        <v>516</v>
      </c>
      <c r="J25" s="146">
        <v>559</v>
      </c>
      <c r="K25" s="146">
        <v>643</v>
      </c>
      <c r="L25" s="146">
        <v>755</v>
      </c>
      <c r="M25" s="146">
        <v>846</v>
      </c>
      <c r="S25" s="2"/>
    </row>
    <row r="26" spans="1:19">
      <c r="A26" s="152">
        <v>70</v>
      </c>
      <c r="B26" s="146">
        <v>216</v>
      </c>
      <c r="C26" s="146">
        <v>258</v>
      </c>
      <c r="D26" s="146">
        <v>255</v>
      </c>
      <c r="E26" s="146">
        <v>283</v>
      </c>
      <c r="F26" s="146">
        <v>342</v>
      </c>
      <c r="G26" s="146">
        <v>407</v>
      </c>
      <c r="H26" s="146">
        <v>469</v>
      </c>
      <c r="I26" s="146">
        <v>529</v>
      </c>
      <c r="J26" s="146">
        <v>589</v>
      </c>
      <c r="K26" s="146">
        <v>666</v>
      </c>
      <c r="L26" s="146">
        <v>771</v>
      </c>
      <c r="M26" s="146">
        <v>855</v>
      </c>
      <c r="S26" s="2"/>
    </row>
    <row r="27" spans="1:19">
      <c r="A27" s="152">
        <v>76</v>
      </c>
      <c r="B27" s="146">
        <v>218</v>
      </c>
      <c r="C27" s="146">
        <v>260</v>
      </c>
      <c r="D27" s="146">
        <v>257</v>
      </c>
      <c r="E27" s="146">
        <v>285</v>
      </c>
      <c r="F27" s="146">
        <v>345</v>
      </c>
      <c r="G27" s="146">
        <v>410</v>
      </c>
      <c r="H27" s="146">
        <v>471</v>
      </c>
      <c r="I27" s="146">
        <v>531</v>
      </c>
      <c r="J27" s="146">
        <v>591</v>
      </c>
      <c r="K27" s="146">
        <v>668</v>
      </c>
      <c r="L27" s="146">
        <v>774</v>
      </c>
      <c r="M27" s="146">
        <v>858</v>
      </c>
      <c r="S27" s="2"/>
    </row>
    <row r="28" spans="1:19">
      <c r="A28" s="152">
        <v>80</v>
      </c>
      <c r="B28" s="146">
        <v>236</v>
      </c>
      <c r="C28" s="146">
        <v>271</v>
      </c>
      <c r="D28" s="146">
        <v>279</v>
      </c>
      <c r="E28" s="146">
        <v>306</v>
      </c>
      <c r="F28" s="146">
        <v>370</v>
      </c>
      <c r="G28" s="146">
        <v>431</v>
      </c>
      <c r="H28" s="146">
        <v>494</v>
      </c>
      <c r="I28" s="146">
        <v>557</v>
      </c>
      <c r="J28" s="146">
        <v>634</v>
      </c>
      <c r="K28" s="146">
        <v>697</v>
      </c>
      <c r="L28" s="146">
        <v>817</v>
      </c>
      <c r="M28" s="146">
        <v>894</v>
      </c>
      <c r="S28" s="2"/>
    </row>
    <row r="29" spans="1:19">
      <c r="A29" s="152">
        <v>89</v>
      </c>
      <c r="B29" s="146">
        <v>239</v>
      </c>
      <c r="C29" s="146">
        <v>275</v>
      </c>
      <c r="D29" s="146">
        <v>283</v>
      </c>
      <c r="E29" s="146">
        <v>309</v>
      </c>
      <c r="F29" s="146">
        <v>373</v>
      </c>
      <c r="G29" s="146">
        <v>434</v>
      </c>
      <c r="H29" s="146">
        <v>497</v>
      </c>
      <c r="I29" s="146">
        <v>560</v>
      </c>
      <c r="J29" s="146">
        <v>638</v>
      </c>
      <c r="K29" s="146">
        <v>701</v>
      </c>
      <c r="L29" s="146">
        <v>820</v>
      </c>
      <c r="M29" s="146">
        <v>897</v>
      </c>
      <c r="S29" s="2"/>
    </row>
    <row r="30" spans="1:19">
      <c r="A30" s="152">
        <v>102</v>
      </c>
      <c r="B30" s="146">
        <v>301</v>
      </c>
      <c r="C30" s="146">
        <v>357</v>
      </c>
      <c r="D30" s="146">
        <v>375</v>
      </c>
      <c r="E30" s="146">
        <v>378</v>
      </c>
      <c r="F30" s="146">
        <v>453</v>
      </c>
      <c r="G30" s="146">
        <v>521</v>
      </c>
      <c r="H30" s="146">
        <v>598</v>
      </c>
      <c r="I30" s="146">
        <v>675</v>
      </c>
      <c r="J30" s="146">
        <v>769</v>
      </c>
      <c r="K30" s="146">
        <v>861</v>
      </c>
      <c r="L30" s="146">
        <v>976</v>
      </c>
      <c r="M30" s="146">
        <v>1085</v>
      </c>
      <c r="S30" s="2"/>
    </row>
    <row r="31" spans="1:19">
      <c r="A31" s="152">
        <v>108</v>
      </c>
      <c r="B31" s="146">
        <v>303</v>
      </c>
      <c r="C31" s="146">
        <v>360</v>
      </c>
      <c r="D31" s="146">
        <v>378</v>
      </c>
      <c r="E31" s="146">
        <v>390</v>
      </c>
      <c r="F31" s="146">
        <v>455</v>
      </c>
      <c r="G31" s="146">
        <v>532</v>
      </c>
      <c r="H31" s="146">
        <v>610</v>
      </c>
      <c r="I31" s="146">
        <v>687</v>
      </c>
      <c r="J31" s="146">
        <v>772</v>
      </c>
      <c r="K31" s="146">
        <v>872</v>
      </c>
      <c r="L31" s="146">
        <v>988</v>
      </c>
      <c r="M31" s="146">
        <v>1096</v>
      </c>
      <c r="S31" s="2"/>
    </row>
    <row r="32" spans="1:19">
      <c r="A32" s="152">
        <v>114</v>
      </c>
      <c r="B32" s="146">
        <v>316</v>
      </c>
      <c r="C32" s="146">
        <v>379</v>
      </c>
      <c r="D32" s="146">
        <v>390</v>
      </c>
      <c r="E32" s="146">
        <v>406</v>
      </c>
      <c r="F32" s="146">
        <v>474</v>
      </c>
      <c r="G32" s="146">
        <v>558</v>
      </c>
      <c r="H32" s="146">
        <v>628</v>
      </c>
      <c r="I32" s="146">
        <v>705</v>
      </c>
      <c r="J32" s="146">
        <v>788</v>
      </c>
      <c r="K32" s="146">
        <v>894</v>
      </c>
      <c r="L32" s="146">
        <v>1013</v>
      </c>
      <c r="M32" s="146">
        <v>1106</v>
      </c>
      <c r="S32" s="2"/>
    </row>
    <row r="33" spans="1:19">
      <c r="A33" s="152">
        <v>121</v>
      </c>
      <c r="B33" s="146">
        <v>338</v>
      </c>
      <c r="C33" s="146">
        <v>413</v>
      </c>
      <c r="D33" s="146">
        <v>417</v>
      </c>
      <c r="E33" s="146">
        <v>440</v>
      </c>
      <c r="F33" s="146">
        <v>499</v>
      </c>
      <c r="G33" s="146">
        <v>578</v>
      </c>
      <c r="H33" s="146">
        <v>661</v>
      </c>
      <c r="I33" s="146">
        <v>768</v>
      </c>
      <c r="J33" s="146">
        <v>860</v>
      </c>
      <c r="K33" s="146">
        <v>974</v>
      </c>
      <c r="L33" s="146">
        <v>1055</v>
      </c>
      <c r="M33" s="146">
        <v>1140</v>
      </c>
      <c r="S33" s="2"/>
    </row>
    <row r="34" spans="1:19">
      <c r="A34" s="152">
        <v>127</v>
      </c>
      <c r="B34" s="146">
        <v>340</v>
      </c>
      <c r="C34" s="146">
        <v>416</v>
      </c>
      <c r="D34" s="146">
        <v>420</v>
      </c>
      <c r="E34" s="146">
        <v>447</v>
      </c>
      <c r="F34" s="146">
        <v>509</v>
      </c>
      <c r="G34" s="146">
        <v>586</v>
      </c>
      <c r="H34" s="146">
        <v>664</v>
      </c>
      <c r="I34" s="146">
        <v>770</v>
      </c>
      <c r="J34" s="146">
        <v>901</v>
      </c>
      <c r="K34" s="146">
        <v>1001</v>
      </c>
      <c r="L34" s="146">
        <v>1065</v>
      </c>
      <c r="M34" s="146">
        <v>1158</v>
      </c>
      <c r="S34" s="2"/>
    </row>
    <row r="35" spans="1:19">
      <c r="A35" s="152">
        <v>133</v>
      </c>
      <c r="B35" s="146">
        <v>349</v>
      </c>
      <c r="C35" s="146">
        <v>418</v>
      </c>
      <c r="D35" s="146">
        <v>423</v>
      </c>
      <c r="E35" s="146">
        <v>450</v>
      </c>
      <c r="F35" s="146">
        <v>514</v>
      </c>
      <c r="G35" s="146">
        <v>590</v>
      </c>
      <c r="H35" s="146">
        <v>670</v>
      </c>
      <c r="I35" s="146">
        <v>772</v>
      </c>
      <c r="J35" s="146">
        <v>896</v>
      </c>
      <c r="K35" s="146">
        <v>1013</v>
      </c>
      <c r="L35" s="146">
        <v>1083</v>
      </c>
      <c r="M35" s="146">
        <v>1160</v>
      </c>
      <c r="S35" s="2"/>
    </row>
    <row r="36" spans="1:19">
      <c r="A36" s="152">
        <v>140</v>
      </c>
      <c r="B36" s="146">
        <v>371</v>
      </c>
      <c r="C36" s="146">
        <v>439</v>
      </c>
      <c r="D36" s="146">
        <v>436</v>
      </c>
      <c r="E36" s="146">
        <v>467</v>
      </c>
      <c r="F36" s="146">
        <v>544</v>
      </c>
      <c r="G36" s="146">
        <v>614</v>
      </c>
      <c r="H36" s="146">
        <v>699</v>
      </c>
      <c r="I36" s="146">
        <v>800</v>
      </c>
      <c r="J36" s="146">
        <v>922</v>
      </c>
      <c r="K36" s="146">
        <v>1032</v>
      </c>
      <c r="L36" s="146">
        <v>1109</v>
      </c>
      <c r="M36" s="146">
        <v>1201</v>
      </c>
      <c r="S36" s="2"/>
    </row>
    <row r="37" spans="1:19">
      <c r="A37" s="152">
        <v>156</v>
      </c>
      <c r="B37" s="146">
        <v>398</v>
      </c>
      <c r="C37" s="146">
        <v>510</v>
      </c>
      <c r="D37" s="146">
        <v>509</v>
      </c>
      <c r="E37" s="146">
        <v>543</v>
      </c>
      <c r="F37" s="146">
        <v>627</v>
      </c>
      <c r="G37" s="146">
        <v>721</v>
      </c>
      <c r="H37" s="146">
        <v>795</v>
      </c>
      <c r="I37" s="146">
        <v>930</v>
      </c>
      <c r="J37" s="146">
        <v>1037</v>
      </c>
      <c r="K37" s="146">
        <v>1166</v>
      </c>
      <c r="L37" s="146">
        <v>1242</v>
      </c>
      <c r="M37" s="146">
        <v>1486</v>
      </c>
      <c r="S37" s="2"/>
    </row>
    <row r="38" spans="1:19">
      <c r="A38" s="152">
        <v>159</v>
      </c>
      <c r="B38" s="146">
        <v>399</v>
      </c>
      <c r="C38" s="146">
        <v>512</v>
      </c>
      <c r="D38" s="146">
        <v>511</v>
      </c>
      <c r="E38" s="146">
        <v>543</v>
      </c>
      <c r="F38" s="146">
        <v>628</v>
      </c>
      <c r="G38" s="146">
        <v>722</v>
      </c>
      <c r="H38" s="146">
        <v>796</v>
      </c>
      <c r="I38" s="146">
        <v>932</v>
      </c>
      <c r="J38" s="146">
        <v>1056</v>
      </c>
      <c r="K38" s="146">
        <v>1167</v>
      </c>
      <c r="L38" s="146">
        <v>1277</v>
      </c>
      <c r="M38" s="146">
        <v>1487</v>
      </c>
      <c r="S38" s="2"/>
    </row>
    <row r="39" spans="1:19">
      <c r="A39" s="152">
        <v>162</v>
      </c>
      <c r="B39" s="158"/>
      <c r="C39" s="146">
        <v>523</v>
      </c>
      <c r="D39" s="146">
        <v>526</v>
      </c>
      <c r="E39" s="146">
        <v>570</v>
      </c>
      <c r="F39" s="146">
        <v>656</v>
      </c>
      <c r="G39" s="146">
        <v>730</v>
      </c>
      <c r="H39" s="146">
        <v>848</v>
      </c>
      <c r="I39" s="146">
        <v>958</v>
      </c>
      <c r="J39" s="146">
        <v>1074</v>
      </c>
      <c r="K39" s="146">
        <v>1202</v>
      </c>
      <c r="L39" s="146">
        <v>1294</v>
      </c>
      <c r="M39" s="146">
        <v>1505</v>
      </c>
      <c r="S39" s="2"/>
    </row>
    <row r="40" spans="1:19">
      <c r="A40" s="152">
        <v>168</v>
      </c>
      <c r="B40" s="159"/>
      <c r="C40" s="146">
        <v>529</v>
      </c>
      <c r="D40" s="146">
        <v>529</v>
      </c>
      <c r="E40" s="146">
        <v>569</v>
      </c>
      <c r="F40" s="146">
        <v>659</v>
      </c>
      <c r="G40" s="146">
        <v>733</v>
      </c>
      <c r="H40" s="146">
        <v>872</v>
      </c>
      <c r="I40" s="146">
        <v>960</v>
      </c>
      <c r="J40" s="146">
        <v>1094</v>
      </c>
      <c r="K40" s="146">
        <v>1205</v>
      </c>
      <c r="L40" s="146">
        <v>1331</v>
      </c>
      <c r="M40" s="146">
        <v>1508</v>
      </c>
      <c r="S40" s="2"/>
    </row>
    <row r="41" spans="1:19">
      <c r="A41" s="152">
        <v>178</v>
      </c>
      <c r="B41" s="158"/>
      <c r="C41" s="146">
        <v>625</v>
      </c>
      <c r="D41" s="146">
        <v>584</v>
      </c>
      <c r="E41" s="146">
        <v>615</v>
      </c>
      <c r="F41" s="146">
        <v>742</v>
      </c>
      <c r="G41" s="146">
        <v>811</v>
      </c>
      <c r="H41" s="146">
        <v>937</v>
      </c>
      <c r="I41" s="146">
        <v>1038</v>
      </c>
      <c r="J41" s="146">
        <v>1157</v>
      </c>
      <c r="K41" s="146">
        <v>1277</v>
      </c>
      <c r="L41" s="146">
        <v>1426</v>
      </c>
      <c r="M41" s="146">
        <v>1645</v>
      </c>
      <c r="S41" s="2"/>
    </row>
    <row r="42" spans="1:19">
      <c r="A42" s="152">
        <v>194</v>
      </c>
      <c r="B42" s="158"/>
      <c r="C42" s="146">
        <v>652</v>
      </c>
      <c r="D42" s="146">
        <v>619</v>
      </c>
      <c r="E42" s="146">
        <v>638</v>
      </c>
      <c r="F42" s="146">
        <v>770</v>
      </c>
      <c r="G42" s="146">
        <v>856</v>
      </c>
      <c r="H42" s="146">
        <v>961</v>
      </c>
      <c r="I42" s="146">
        <v>1079</v>
      </c>
      <c r="J42" s="146">
        <v>1189</v>
      </c>
      <c r="K42" s="146">
        <v>1367</v>
      </c>
      <c r="L42" s="146">
        <v>1458</v>
      </c>
      <c r="M42" s="146">
        <v>1677</v>
      </c>
    </row>
    <row r="43" spans="1:19">
      <c r="A43" s="152">
        <v>208</v>
      </c>
      <c r="B43" s="158"/>
      <c r="C43" s="146">
        <v>678</v>
      </c>
      <c r="D43" s="146">
        <v>666</v>
      </c>
      <c r="E43" s="146">
        <v>670</v>
      </c>
      <c r="F43" s="146">
        <v>797</v>
      </c>
      <c r="G43" s="146">
        <v>890</v>
      </c>
      <c r="H43" s="146">
        <v>1010</v>
      </c>
      <c r="I43" s="146">
        <v>1119</v>
      </c>
      <c r="J43" s="146">
        <v>1245</v>
      </c>
      <c r="K43" s="146">
        <v>1405</v>
      </c>
      <c r="L43" s="146">
        <v>1540</v>
      </c>
      <c r="M43" s="146">
        <v>1783</v>
      </c>
      <c r="N43" s="17"/>
    </row>
    <row r="44" spans="1:19" s="16" customFormat="1" ht="12" customHeight="1">
      <c r="A44" s="152">
        <v>219</v>
      </c>
      <c r="B44" s="159"/>
      <c r="C44" s="146">
        <v>693</v>
      </c>
      <c r="D44" s="146">
        <v>662</v>
      </c>
      <c r="E44" s="146">
        <v>675</v>
      </c>
      <c r="F44" s="146">
        <v>797</v>
      </c>
      <c r="G44" s="146">
        <v>905</v>
      </c>
      <c r="H44" s="146">
        <v>1022</v>
      </c>
      <c r="I44" s="146">
        <v>1183</v>
      </c>
      <c r="J44" s="146">
        <v>1275</v>
      </c>
      <c r="K44" s="146">
        <v>1418</v>
      </c>
      <c r="L44" s="146">
        <v>1545</v>
      </c>
      <c r="M44" s="146">
        <v>1763</v>
      </c>
      <c r="N44" s="17"/>
      <c r="O44" s="15"/>
      <c r="P44" s="15"/>
    </row>
    <row r="45" spans="1:19" s="16" customFormat="1" ht="12" customHeight="1">
      <c r="A45" s="152">
        <v>230</v>
      </c>
      <c r="B45" s="156"/>
      <c r="C45" s="146">
        <v>817</v>
      </c>
      <c r="D45" s="146">
        <v>796</v>
      </c>
      <c r="E45" s="146">
        <v>850</v>
      </c>
      <c r="F45" s="146">
        <v>996</v>
      </c>
      <c r="G45" s="146">
        <v>1146</v>
      </c>
      <c r="H45" s="146">
        <v>1241</v>
      </c>
      <c r="I45" s="146">
        <v>1449</v>
      </c>
      <c r="J45" s="146">
        <v>1535</v>
      </c>
      <c r="K45" s="146">
        <v>1638</v>
      </c>
      <c r="L45" s="146">
        <v>1866</v>
      </c>
      <c r="M45" s="146">
        <v>2055</v>
      </c>
      <c r="N45" s="17"/>
      <c r="O45" s="15"/>
      <c r="P45" s="15"/>
    </row>
    <row r="46" spans="1:19" s="16" customFormat="1" ht="12" customHeight="1">
      <c r="A46" s="152">
        <v>240</v>
      </c>
      <c r="B46" s="156"/>
      <c r="C46" s="146">
        <v>855</v>
      </c>
      <c r="D46" s="146">
        <v>831</v>
      </c>
      <c r="E46" s="146">
        <v>878</v>
      </c>
      <c r="F46" s="146">
        <v>1040</v>
      </c>
      <c r="G46" s="146">
        <v>1198</v>
      </c>
      <c r="H46" s="146">
        <v>1274</v>
      </c>
      <c r="I46" s="146">
        <v>1539</v>
      </c>
      <c r="J46" s="146">
        <v>1568</v>
      </c>
      <c r="K46" s="146">
        <v>1662</v>
      </c>
      <c r="L46" s="146">
        <v>1918</v>
      </c>
      <c r="M46" s="146">
        <v>2088</v>
      </c>
      <c r="N46" s="17"/>
      <c r="O46" s="15"/>
      <c r="P46" s="15"/>
    </row>
    <row r="47" spans="1:19" s="16" customFormat="1" ht="12" customHeight="1">
      <c r="A47" s="152">
        <v>245</v>
      </c>
      <c r="B47" s="156"/>
      <c r="C47" s="146">
        <v>857</v>
      </c>
      <c r="D47" s="146">
        <v>813</v>
      </c>
      <c r="E47" s="146">
        <v>895</v>
      </c>
      <c r="F47" s="146">
        <v>1065</v>
      </c>
      <c r="G47" s="146">
        <v>1210</v>
      </c>
      <c r="H47" s="146">
        <v>1305</v>
      </c>
      <c r="I47" s="146">
        <v>1560</v>
      </c>
      <c r="J47" s="146">
        <v>1589</v>
      </c>
      <c r="K47" s="146">
        <v>1684</v>
      </c>
      <c r="L47" s="146">
        <v>1958</v>
      </c>
      <c r="M47" s="146">
        <v>2110</v>
      </c>
      <c r="N47" s="15"/>
      <c r="O47" s="15"/>
      <c r="P47" s="15"/>
    </row>
    <row r="48" spans="1:19" s="16" customFormat="1">
      <c r="A48" s="152">
        <v>259</v>
      </c>
      <c r="B48" s="156"/>
      <c r="C48" s="146">
        <v>885</v>
      </c>
      <c r="D48" s="146">
        <v>852</v>
      </c>
      <c r="E48" s="146">
        <v>927</v>
      </c>
      <c r="F48" s="146">
        <v>1109</v>
      </c>
      <c r="G48" s="146">
        <v>1246</v>
      </c>
      <c r="H48" s="146">
        <v>1387</v>
      </c>
      <c r="I48" s="146">
        <v>1586</v>
      </c>
      <c r="J48" s="146">
        <v>1615</v>
      </c>
      <c r="K48" s="146">
        <v>1700</v>
      </c>
      <c r="L48" s="146">
        <v>2060</v>
      </c>
      <c r="M48" s="146">
        <v>2249</v>
      </c>
      <c r="N48" s="15"/>
      <c r="O48" s="15"/>
      <c r="P48" s="15"/>
    </row>
    <row r="49" spans="1:16" s="16" customFormat="1">
      <c r="A49" s="152">
        <v>273</v>
      </c>
      <c r="B49" s="159"/>
      <c r="C49" s="146">
        <v>894</v>
      </c>
      <c r="D49" s="146">
        <v>909</v>
      </c>
      <c r="E49" s="146">
        <v>983</v>
      </c>
      <c r="F49" s="146">
        <v>1181</v>
      </c>
      <c r="G49" s="146">
        <v>1301</v>
      </c>
      <c r="H49" s="146">
        <v>1443</v>
      </c>
      <c r="I49" s="146">
        <v>1605</v>
      </c>
      <c r="J49" s="146">
        <v>1659</v>
      </c>
      <c r="K49" s="146">
        <v>1737</v>
      </c>
      <c r="L49" s="146">
        <v>2078</v>
      </c>
      <c r="M49" s="146">
        <v>2286</v>
      </c>
      <c r="N49" s="15"/>
      <c r="O49" s="15"/>
      <c r="P49" s="15"/>
    </row>
    <row r="50" spans="1:16">
      <c r="A50" s="152">
        <v>289</v>
      </c>
      <c r="B50" s="158"/>
      <c r="C50" s="158"/>
      <c r="D50" s="146">
        <v>1029</v>
      </c>
      <c r="E50" s="146">
        <v>1101</v>
      </c>
      <c r="F50" s="146">
        <v>1233</v>
      </c>
      <c r="G50" s="146">
        <v>1328</v>
      </c>
      <c r="H50" s="146">
        <v>1537</v>
      </c>
      <c r="I50" s="146">
        <v>1669</v>
      </c>
      <c r="J50" s="146">
        <v>1799</v>
      </c>
      <c r="K50" s="146">
        <v>1917</v>
      </c>
      <c r="L50" s="146">
        <v>2145</v>
      </c>
      <c r="M50" s="146">
        <v>2445</v>
      </c>
    </row>
    <row r="51" spans="1:16">
      <c r="A51" s="152">
        <v>295</v>
      </c>
      <c r="B51" s="158"/>
      <c r="C51" s="158"/>
      <c r="D51" s="146">
        <v>1053</v>
      </c>
      <c r="E51" s="146">
        <v>1118</v>
      </c>
      <c r="F51" s="146">
        <v>1274</v>
      </c>
      <c r="G51" s="146">
        <v>1368</v>
      </c>
      <c r="H51" s="146">
        <v>1587</v>
      </c>
      <c r="I51" s="146">
        <v>1686</v>
      </c>
      <c r="J51" s="146">
        <v>1849</v>
      </c>
      <c r="K51" s="146">
        <v>1959</v>
      </c>
      <c r="L51" s="146">
        <v>2183</v>
      </c>
      <c r="M51" s="146">
        <v>2467</v>
      </c>
    </row>
    <row r="52" spans="1:16">
      <c r="A52" s="152">
        <v>305</v>
      </c>
      <c r="B52" s="158"/>
      <c r="C52" s="158"/>
      <c r="D52" s="146">
        <v>1194</v>
      </c>
      <c r="E52" s="146">
        <v>1280</v>
      </c>
      <c r="F52" s="146">
        <v>1431</v>
      </c>
      <c r="G52" s="146">
        <v>1552</v>
      </c>
      <c r="H52" s="146">
        <v>1789</v>
      </c>
      <c r="I52" s="146">
        <v>1894</v>
      </c>
      <c r="J52" s="146">
        <v>2082</v>
      </c>
      <c r="K52" s="146">
        <v>2248</v>
      </c>
      <c r="L52" s="146">
        <v>2452</v>
      </c>
      <c r="M52" s="146">
        <v>2768</v>
      </c>
    </row>
    <row r="53" spans="1:16">
      <c r="A53" s="152">
        <v>324</v>
      </c>
      <c r="B53" s="159"/>
      <c r="C53" s="159"/>
      <c r="D53" s="146">
        <v>1260</v>
      </c>
      <c r="E53" s="146">
        <v>1326</v>
      </c>
      <c r="F53" s="146">
        <v>1463</v>
      </c>
      <c r="G53" s="146">
        <v>1631</v>
      </c>
      <c r="H53" s="146">
        <v>1821</v>
      </c>
      <c r="I53" s="146">
        <v>1926</v>
      </c>
      <c r="J53" s="146">
        <v>2123</v>
      </c>
      <c r="K53" s="146">
        <v>2273</v>
      </c>
      <c r="L53" s="146">
        <v>2525</v>
      </c>
      <c r="M53" s="146">
        <v>2831</v>
      </c>
    </row>
    <row r="54" spans="1:16">
      <c r="A54" s="152">
        <v>356</v>
      </c>
      <c r="B54" s="158"/>
      <c r="C54" s="158"/>
      <c r="D54" s="146">
        <v>1481</v>
      </c>
      <c r="E54" s="146">
        <v>1581</v>
      </c>
      <c r="F54" s="146">
        <v>1698</v>
      </c>
      <c r="G54" s="146">
        <v>1917</v>
      </c>
      <c r="H54" s="146">
        <v>2137</v>
      </c>
      <c r="I54" s="146">
        <v>2253</v>
      </c>
      <c r="J54" s="146">
        <v>2621</v>
      </c>
      <c r="K54" s="146">
        <v>2796</v>
      </c>
      <c r="L54" s="146">
        <v>3121</v>
      </c>
      <c r="M54" s="146">
        <v>3386</v>
      </c>
    </row>
    <row r="55" spans="1:16">
      <c r="A55" s="152">
        <v>371</v>
      </c>
      <c r="B55" s="158"/>
      <c r="C55" s="158"/>
      <c r="D55" s="146">
        <v>1552</v>
      </c>
      <c r="E55" s="146">
        <v>1648</v>
      </c>
      <c r="F55" s="146">
        <v>1810</v>
      </c>
      <c r="G55" s="146">
        <v>2054</v>
      </c>
      <c r="H55" s="146">
        <v>2250</v>
      </c>
      <c r="I55" s="146">
        <v>2504</v>
      </c>
      <c r="J55" s="146">
        <v>2676</v>
      </c>
      <c r="K55" s="146">
        <v>2863</v>
      </c>
      <c r="L55" s="146">
        <v>3211</v>
      </c>
      <c r="M55" s="146">
        <v>3500</v>
      </c>
    </row>
    <row r="56" spans="1:16">
      <c r="A56" s="152">
        <v>406</v>
      </c>
      <c r="B56" s="158"/>
      <c r="C56" s="158"/>
      <c r="D56" s="146">
        <v>1789</v>
      </c>
      <c r="E56" s="146">
        <v>1909</v>
      </c>
      <c r="F56" s="146">
        <v>2112</v>
      </c>
      <c r="G56" s="146">
        <v>2439</v>
      </c>
      <c r="H56" s="146">
        <v>2666</v>
      </c>
      <c r="I56" s="146">
        <v>2856</v>
      </c>
      <c r="J56" s="146">
        <v>3131</v>
      </c>
      <c r="K56" s="146">
        <v>3386</v>
      </c>
      <c r="L56" s="146">
        <v>3740</v>
      </c>
      <c r="M56" s="146">
        <v>3979</v>
      </c>
    </row>
    <row r="57" spans="1:16">
      <c r="A57" s="152">
        <v>426</v>
      </c>
      <c r="B57" s="159"/>
      <c r="C57" s="159"/>
      <c r="D57" s="146">
        <v>1895</v>
      </c>
      <c r="E57" s="146">
        <v>1986</v>
      </c>
      <c r="F57" s="146">
        <v>2238</v>
      </c>
      <c r="G57" s="146">
        <v>2553</v>
      </c>
      <c r="H57" s="146">
        <v>2831</v>
      </c>
      <c r="I57" s="146">
        <v>3058</v>
      </c>
      <c r="J57" s="146">
        <v>3207</v>
      </c>
      <c r="K57" s="146">
        <v>3475</v>
      </c>
      <c r="L57" s="146">
        <v>3878</v>
      </c>
      <c r="M57" s="146">
        <v>4281</v>
      </c>
    </row>
    <row r="58" spans="1:16">
      <c r="A58" s="152">
        <v>457</v>
      </c>
      <c r="B58" s="158"/>
      <c r="C58" s="158"/>
      <c r="D58" s="146">
        <v>1996</v>
      </c>
      <c r="E58" s="146">
        <v>2208</v>
      </c>
      <c r="F58" s="146">
        <v>2409</v>
      </c>
      <c r="G58" s="146">
        <v>2686</v>
      </c>
      <c r="H58" s="146">
        <v>2977</v>
      </c>
      <c r="I58" s="146">
        <v>3355</v>
      </c>
      <c r="J58" s="146">
        <v>3504</v>
      </c>
      <c r="K58" s="146">
        <v>3835</v>
      </c>
      <c r="L58" s="146">
        <v>4062</v>
      </c>
      <c r="M58" s="146">
        <v>4692</v>
      </c>
    </row>
    <row r="59" spans="1:16">
      <c r="A59" s="152">
        <v>479</v>
      </c>
      <c r="B59" s="158"/>
      <c r="C59" s="158"/>
      <c r="D59" s="146">
        <v>2105</v>
      </c>
      <c r="E59" s="146">
        <v>2322</v>
      </c>
      <c r="F59" s="146">
        <v>2473</v>
      </c>
      <c r="G59" s="146">
        <v>2764</v>
      </c>
      <c r="H59" s="146">
        <v>3079</v>
      </c>
      <c r="I59" s="146">
        <v>3420</v>
      </c>
      <c r="J59" s="146">
        <v>3595</v>
      </c>
      <c r="K59" s="146">
        <v>3975</v>
      </c>
      <c r="L59" s="146">
        <v>4191</v>
      </c>
      <c r="M59" s="146">
        <v>4783</v>
      </c>
    </row>
    <row r="60" spans="1:16">
      <c r="A60" s="152">
        <v>508</v>
      </c>
      <c r="B60" s="158"/>
      <c r="C60" s="158"/>
      <c r="D60" s="146">
        <v>2423</v>
      </c>
      <c r="E60" s="146">
        <v>2671</v>
      </c>
      <c r="F60" s="146">
        <v>2895</v>
      </c>
      <c r="G60" s="146">
        <v>3247</v>
      </c>
      <c r="H60" s="146">
        <v>3625</v>
      </c>
      <c r="I60" s="146">
        <v>3919</v>
      </c>
      <c r="J60" s="146">
        <v>4183</v>
      </c>
      <c r="K60" s="146">
        <v>4536</v>
      </c>
      <c r="L60" s="146">
        <v>4887</v>
      </c>
      <c r="M60" s="146">
        <v>5433</v>
      </c>
    </row>
    <row r="61" spans="1:16">
      <c r="A61" s="152">
        <v>533</v>
      </c>
      <c r="B61" s="159"/>
      <c r="C61" s="159"/>
      <c r="D61" s="146">
        <v>2486</v>
      </c>
      <c r="E61" s="146">
        <v>2759</v>
      </c>
      <c r="F61" s="146">
        <v>3151</v>
      </c>
      <c r="G61" s="146">
        <v>3363</v>
      </c>
      <c r="H61" s="146">
        <v>3713</v>
      </c>
      <c r="I61" s="146">
        <v>3993</v>
      </c>
      <c r="J61" s="146">
        <v>4313</v>
      </c>
      <c r="K61" s="146">
        <v>4680</v>
      </c>
      <c r="L61" s="146">
        <v>5030</v>
      </c>
      <c r="M61" s="146">
        <v>5480</v>
      </c>
    </row>
    <row r="62" spans="1:16">
      <c r="A62" s="152">
        <v>558</v>
      </c>
      <c r="B62" s="158"/>
      <c r="C62" s="158"/>
      <c r="D62" s="146">
        <v>2681</v>
      </c>
      <c r="E62" s="146">
        <v>2904</v>
      </c>
      <c r="F62" s="146">
        <v>3254</v>
      </c>
      <c r="G62" s="146">
        <v>3521</v>
      </c>
      <c r="H62" s="146">
        <v>3871</v>
      </c>
      <c r="I62" s="146">
        <v>4417</v>
      </c>
      <c r="J62" s="146">
        <v>4514</v>
      </c>
      <c r="K62" s="146">
        <v>4894</v>
      </c>
      <c r="L62" s="146">
        <v>5314</v>
      </c>
      <c r="M62" s="146">
        <v>5834</v>
      </c>
    </row>
    <row r="63" spans="1:16">
      <c r="A63" s="152">
        <v>612</v>
      </c>
      <c r="B63" s="158"/>
      <c r="C63" s="158"/>
      <c r="D63" s="146">
        <v>3244</v>
      </c>
      <c r="E63" s="146">
        <v>3452</v>
      </c>
      <c r="F63" s="146">
        <v>3893</v>
      </c>
      <c r="G63" s="146">
        <v>4383</v>
      </c>
      <c r="H63" s="146">
        <v>4730</v>
      </c>
      <c r="I63" s="146">
        <v>5123</v>
      </c>
      <c r="J63" s="146">
        <v>5342</v>
      </c>
      <c r="K63" s="146">
        <v>6054</v>
      </c>
      <c r="L63" s="146">
        <v>6354</v>
      </c>
      <c r="M63" s="146">
        <v>7127</v>
      </c>
    </row>
    <row r="64" spans="1:16">
      <c r="A64" s="152">
        <v>630</v>
      </c>
      <c r="B64" s="158"/>
      <c r="C64" s="158"/>
      <c r="D64" s="146">
        <v>3357</v>
      </c>
      <c r="E64" s="146">
        <v>3545</v>
      </c>
      <c r="F64" s="146">
        <v>4004</v>
      </c>
      <c r="G64" s="146">
        <v>4492</v>
      </c>
      <c r="H64" s="146">
        <v>4854</v>
      </c>
      <c r="I64" s="146">
        <v>5218</v>
      </c>
      <c r="J64" s="146">
        <v>5593</v>
      </c>
      <c r="K64" s="146">
        <v>6163</v>
      </c>
      <c r="L64" s="146">
        <v>6495</v>
      </c>
      <c r="M64" s="146">
        <v>7299</v>
      </c>
    </row>
    <row r="65" spans="1:19">
      <c r="A65" s="152">
        <v>714</v>
      </c>
      <c r="B65" s="158"/>
      <c r="C65" s="158"/>
      <c r="D65" s="146">
        <v>4175</v>
      </c>
      <c r="E65" s="146">
        <v>4436</v>
      </c>
      <c r="F65" s="146">
        <v>4839</v>
      </c>
      <c r="G65" s="146">
        <v>5556</v>
      </c>
      <c r="H65" s="146">
        <v>6223</v>
      </c>
      <c r="I65" s="146">
        <v>7098</v>
      </c>
      <c r="J65" s="146">
        <v>6834</v>
      </c>
      <c r="K65" s="146">
        <v>7345</v>
      </c>
      <c r="L65" s="146">
        <v>7922</v>
      </c>
      <c r="M65" s="146">
        <v>8992</v>
      </c>
    </row>
    <row r="66" spans="1:19">
      <c r="A66" s="152">
        <v>762</v>
      </c>
      <c r="B66" s="158"/>
      <c r="C66" s="158"/>
      <c r="D66" s="146">
        <v>4603</v>
      </c>
      <c r="E66" s="146">
        <v>4865</v>
      </c>
      <c r="F66" s="146">
        <v>5338</v>
      </c>
      <c r="G66" s="146">
        <v>5828</v>
      </c>
      <c r="H66" s="146">
        <v>6424</v>
      </c>
      <c r="I66" s="146">
        <v>7282</v>
      </c>
      <c r="J66" s="146">
        <v>7033</v>
      </c>
      <c r="K66" s="146">
        <v>7949</v>
      </c>
      <c r="L66" s="146">
        <v>8614</v>
      </c>
      <c r="M66" s="146">
        <v>9489</v>
      </c>
    </row>
    <row r="67" spans="1:19">
      <c r="A67" s="152">
        <v>813</v>
      </c>
      <c r="B67" s="158"/>
      <c r="C67" s="158"/>
      <c r="D67" s="146">
        <v>5259</v>
      </c>
      <c r="E67" s="146">
        <v>5748</v>
      </c>
      <c r="F67" s="146">
        <v>6114</v>
      </c>
      <c r="G67" s="146">
        <v>6809</v>
      </c>
      <c r="H67" s="146">
        <v>7540</v>
      </c>
      <c r="I67" s="146">
        <v>8580</v>
      </c>
      <c r="J67" s="146">
        <v>8559</v>
      </c>
      <c r="K67" s="146">
        <v>9506</v>
      </c>
      <c r="L67" s="146">
        <v>9989</v>
      </c>
      <c r="M67" s="146">
        <v>11221</v>
      </c>
    </row>
    <row r="68" spans="1:19">
      <c r="A68" s="152">
        <v>822</v>
      </c>
      <c r="B68" s="158"/>
      <c r="C68" s="158"/>
      <c r="D68" s="146">
        <v>5327</v>
      </c>
      <c r="E68" s="146">
        <v>5796</v>
      </c>
      <c r="F68" s="146">
        <v>6162</v>
      </c>
      <c r="G68" s="146">
        <v>6816</v>
      </c>
      <c r="H68" s="146">
        <v>7723</v>
      </c>
      <c r="I68" s="146">
        <v>8686</v>
      </c>
      <c r="J68" s="146">
        <v>8759</v>
      </c>
      <c r="K68" s="146">
        <v>9573</v>
      </c>
      <c r="L68" s="146">
        <v>10054</v>
      </c>
      <c r="M68" s="146">
        <v>11327</v>
      </c>
    </row>
    <row r="69" spans="1:19">
      <c r="A69" s="152">
        <v>914</v>
      </c>
      <c r="B69" s="158"/>
      <c r="C69" s="158"/>
      <c r="D69" s="146">
        <v>6853</v>
      </c>
      <c r="E69" s="146">
        <v>6842</v>
      </c>
      <c r="F69" s="146">
        <v>7411</v>
      </c>
      <c r="G69" s="146">
        <v>8566</v>
      </c>
      <c r="H69" s="146">
        <v>9343</v>
      </c>
      <c r="I69" s="146">
        <v>10626</v>
      </c>
      <c r="J69" s="146">
        <v>10307</v>
      </c>
      <c r="K69" s="146">
        <v>11510</v>
      </c>
      <c r="L69" s="146">
        <v>11804</v>
      </c>
      <c r="M69" s="146">
        <v>13232</v>
      </c>
    </row>
    <row r="70" spans="1:19">
      <c r="A70" s="152">
        <v>1016</v>
      </c>
      <c r="B70" s="158"/>
      <c r="C70" s="158"/>
      <c r="D70" s="146">
        <v>7694</v>
      </c>
      <c r="E70" s="146">
        <v>8033</v>
      </c>
      <c r="F70" s="146">
        <v>8695</v>
      </c>
      <c r="G70" s="146">
        <v>9992</v>
      </c>
      <c r="H70" s="146">
        <v>11038</v>
      </c>
      <c r="I70" s="146">
        <v>12315</v>
      </c>
      <c r="J70" s="146">
        <v>11969</v>
      </c>
      <c r="K70" s="146">
        <v>13520</v>
      </c>
      <c r="L70" s="146">
        <v>13978</v>
      </c>
      <c r="M70" s="146">
        <v>16617</v>
      </c>
    </row>
    <row r="71" spans="1:19">
      <c r="A71" s="286"/>
      <c r="B71" s="286"/>
      <c r="C71" s="286"/>
      <c r="D71" s="285"/>
      <c r="E71" s="285"/>
      <c r="F71" s="285"/>
      <c r="G71" s="285"/>
      <c r="H71" s="285"/>
      <c r="I71" s="285"/>
      <c r="J71" s="285"/>
      <c r="K71" s="217"/>
      <c r="L71" s="217"/>
      <c r="M71" s="217"/>
    </row>
    <row r="72" spans="1:19">
      <c r="A72" s="225" t="s">
        <v>1</v>
      </c>
      <c r="B72" s="225"/>
      <c r="C72" s="225"/>
      <c r="D72" s="225"/>
      <c r="E72" s="225"/>
      <c r="F72" s="225"/>
      <c r="G72" s="226"/>
      <c r="H72" s="285"/>
      <c r="I72" s="285"/>
      <c r="J72" s="285"/>
      <c r="K72" s="227"/>
      <c r="L72" s="227"/>
      <c r="M72" s="18" t="s">
        <v>242</v>
      </c>
      <c r="N72" s="312"/>
      <c r="S72" s="2"/>
    </row>
    <row r="73" spans="1:19">
      <c r="A73" s="229" t="s">
        <v>16</v>
      </c>
      <c r="B73" s="225"/>
      <c r="C73" s="225"/>
      <c r="D73" s="225"/>
      <c r="E73" s="225"/>
      <c r="F73" s="225"/>
      <c r="G73" s="225"/>
      <c r="H73" s="216"/>
      <c r="I73" s="216"/>
      <c r="J73" s="216"/>
      <c r="K73" s="227"/>
      <c r="L73" s="227"/>
      <c r="M73" s="18" t="s">
        <v>243</v>
      </c>
      <c r="N73" s="312"/>
      <c r="S73" s="2"/>
    </row>
    <row r="74" spans="1:19">
      <c r="A74" s="229" t="s">
        <v>10</v>
      </c>
      <c r="B74" s="225"/>
      <c r="C74" s="225"/>
      <c r="D74" s="225"/>
      <c r="E74" s="225"/>
      <c r="F74" s="225"/>
      <c r="G74" s="229"/>
      <c r="H74" s="230"/>
      <c r="I74" s="230"/>
      <c r="J74" s="216"/>
      <c r="K74" s="227"/>
      <c r="L74" s="227"/>
      <c r="M74" s="262" t="s">
        <v>244</v>
      </c>
      <c r="N74" s="312"/>
      <c r="S74" s="2"/>
    </row>
    <row r="75" spans="1:19">
      <c r="A75" s="230" t="s">
        <v>11</v>
      </c>
      <c r="B75" s="225"/>
      <c r="C75" s="225"/>
      <c r="D75" s="225"/>
      <c r="E75" s="225"/>
      <c r="F75" s="225"/>
      <c r="G75" s="229"/>
      <c r="H75" s="230"/>
      <c r="I75" s="230"/>
      <c r="J75" s="216"/>
      <c r="K75" s="227"/>
      <c r="L75" s="227"/>
      <c r="M75" s="262" t="s">
        <v>245</v>
      </c>
      <c r="N75" s="312"/>
      <c r="S75" s="2"/>
    </row>
    <row r="76" spans="1:19">
      <c r="A76" s="230" t="s">
        <v>20</v>
      </c>
      <c r="B76" s="230"/>
      <c r="C76" s="230"/>
      <c r="D76" s="230"/>
      <c r="E76" s="230"/>
      <c r="F76" s="230"/>
      <c r="G76" s="229"/>
      <c r="H76" s="225"/>
      <c r="I76" s="231"/>
      <c r="J76" s="231"/>
      <c r="K76" s="232"/>
      <c r="L76" s="232"/>
      <c r="M76" s="268" t="s">
        <v>22</v>
      </c>
      <c r="N76" s="224"/>
      <c r="S76" s="2"/>
    </row>
    <row r="77" spans="1:19">
      <c r="A77" s="230" t="s">
        <v>15</v>
      </c>
      <c r="B77" s="230"/>
      <c r="C77" s="230"/>
      <c r="D77" s="230"/>
      <c r="E77" s="230"/>
      <c r="F77" s="230"/>
      <c r="G77" s="229"/>
      <c r="H77" s="233"/>
      <c r="I77" s="231"/>
      <c r="J77" s="231"/>
      <c r="K77" s="232"/>
      <c r="L77" s="232"/>
      <c r="M77" s="232"/>
    </row>
  </sheetData>
  <mergeCells count="2">
    <mergeCell ref="A6:M8"/>
    <mergeCell ref="A9:A10"/>
  </mergeCells>
  <hyperlinks>
    <hyperlink ref="B1:C1" location="Содержание!A1" display="← Возврат к содержанию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76"/>
  <sheetViews>
    <sheetView view="pageBreakPreview" topLeftCell="A62" zoomScaleNormal="100" zoomScaleSheetLayoutView="100" workbookViewId="0">
      <selection activeCell="A70" sqref="A70:XFD70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ht="21.75" customHeight="1">
      <c r="A1" s="286"/>
      <c r="B1" s="309" t="s">
        <v>236</v>
      </c>
      <c r="C1" s="308"/>
      <c r="D1" s="285"/>
      <c r="E1" s="285"/>
      <c r="F1" s="284"/>
      <c r="G1" s="284"/>
      <c r="H1" s="284"/>
      <c r="I1" s="284"/>
      <c r="J1" s="289"/>
      <c r="K1" s="292"/>
      <c r="L1" s="292"/>
      <c r="M1" s="292"/>
    </row>
    <row r="2" spans="1:19" ht="15.75">
      <c r="A2" s="286"/>
      <c r="B2" s="286"/>
      <c r="C2" s="286"/>
      <c r="D2" s="285"/>
      <c r="E2" s="290" t="s">
        <v>0</v>
      </c>
      <c r="F2" s="290"/>
      <c r="G2" s="290"/>
      <c r="H2" s="289"/>
      <c r="I2" s="284"/>
      <c r="J2" s="289"/>
      <c r="K2" s="292"/>
      <c r="L2" s="292"/>
      <c r="M2" s="292"/>
    </row>
    <row r="3" spans="1:19" ht="15.75">
      <c r="A3" s="286"/>
      <c r="B3" s="286"/>
      <c r="C3" s="286"/>
      <c r="D3" s="285"/>
      <c r="E3" s="290" t="s">
        <v>249</v>
      </c>
      <c r="F3" s="290"/>
      <c r="G3" s="290"/>
      <c r="H3" s="289"/>
      <c r="I3" s="284"/>
      <c r="J3" s="287"/>
      <c r="K3" s="292"/>
      <c r="L3" s="292"/>
      <c r="M3" s="292"/>
    </row>
    <row r="4" spans="1:19">
      <c r="A4" s="288"/>
      <c r="B4" s="288"/>
      <c r="C4" s="288"/>
      <c r="D4" s="287"/>
      <c r="E4" s="288" t="s">
        <v>55</v>
      </c>
      <c r="F4" s="288"/>
      <c r="G4" s="288"/>
      <c r="H4" s="287"/>
      <c r="I4" s="210"/>
      <c r="J4" s="287"/>
      <c r="K4" s="292"/>
      <c r="L4" s="292"/>
      <c r="M4" s="292"/>
    </row>
    <row r="5" spans="1:19" ht="7.5" customHeight="1">
      <c r="A5" s="338" t="s">
        <v>205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5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>
      <c r="A9" s="337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8"/>
      <c r="P9" s="8"/>
      <c r="Q9" s="8"/>
      <c r="R9" s="8"/>
      <c r="S9" s="8"/>
    </row>
    <row r="10" spans="1:19">
      <c r="A10" s="152">
        <v>18</v>
      </c>
      <c r="B10" s="147">
        <v>103</v>
      </c>
      <c r="C10" s="147">
        <v>125</v>
      </c>
      <c r="D10" s="147">
        <v>132</v>
      </c>
      <c r="E10" s="147">
        <v>180</v>
      </c>
      <c r="F10" s="147">
        <v>240</v>
      </c>
      <c r="G10" s="147">
        <v>288</v>
      </c>
      <c r="H10" s="147">
        <v>396</v>
      </c>
      <c r="I10" s="147">
        <v>456</v>
      </c>
      <c r="J10" s="147">
        <v>540</v>
      </c>
      <c r="K10" s="147">
        <v>700</v>
      </c>
      <c r="L10" s="147">
        <v>840</v>
      </c>
      <c r="M10" s="147">
        <v>966</v>
      </c>
      <c r="S10" s="2"/>
    </row>
    <row r="11" spans="1:19">
      <c r="A11" s="152">
        <v>21</v>
      </c>
      <c r="B11" s="147">
        <v>103</v>
      </c>
      <c r="C11" s="147">
        <v>125</v>
      </c>
      <c r="D11" s="147">
        <v>138</v>
      </c>
      <c r="E11" s="147">
        <v>192</v>
      </c>
      <c r="F11" s="147">
        <v>240</v>
      </c>
      <c r="G11" s="147">
        <v>288</v>
      </c>
      <c r="H11" s="147">
        <v>396</v>
      </c>
      <c r="I11" s="147">
        <v>456</v>
      </c>
      <c r="J11" s="147">
        <v>630</v>
      </c>
      <c r="K11" s="147">
        <v>700</v>
      </c>
      <c r="L11" s="147">
        <v>840</v>
      </c>
      <c r="M11" s="147">
        <v>966</v>
      </c>
      <c r="S11" s="2"/>
    </row>
    <row r="12" spans="1:19">
      <c r="A12" s="152">
        <v>25</v>
      </c>
      <c r="B12" s="147">
        <v>112</v>
      </c>
      <c r="C12" s="147">
        <v>132</v>
      </c>
      <c r="D12" s="147">
        <v>149</v>
      </c>
      <c r="E12" s="147">
        <v>202</v>
      </c>
      <c r="F12" s="147">
        <v>258</v>
      </c>
      <c r="G12" s="147">
        <v>314</v>
      </c>
      <c r="H12" s="147">
        <v>420</v>
      </c>
      <c r="I12" s="147">
        <v>468</v>
      </c>
      <c r="J12" s="147">
        <v>658</v>
      </c>
      <c r="K12" s="147">
        <v>728</v>
      </c>
      <c r="L12" s="147">
        <v>868</v>
      </c>
      <c r="M12" s="147">
        <v>1036</v>
      </c>
      <c r="S12" s="2"/>
    </row>
    <row r="13" spans="1:19">
      <c r="A13" s="152">
        <v>27</v>
      </c>
      <c r="B13" s="147">
        <v>115</v>
      </c>
      <c r="C13" s="147">
        <v>132</v>
      </c>
      <c r="D13" s="147">
        <v>149</v>
      </c>
      <c r="E13" s="147">
        <v>202</v>
      </c>
      <c r="F13" s="147">
        <v>258</v>
      </c>
      <c r="G13" s="147">
        <v>314</v>
      </c>
      <c r="H13" s="147">
        <v>420</v>
      </c>
      <c r="I13" s="147">
        <v>468</v>
      </c>
      <c r="J13" s="147">
        <v>658</v>
      </c>
      <c r="K13" s="147">
        <v>728</v>
      </c>
      <c r="L13" s="147">
        <v>868</v>
      </c>
      <c r="M13" s="147">
        <v>1036</v>
      </c>
      <c r="S13" s="2"/>
    </row>
    <row r="14" spans="1:19">
      <c r="A14" s="152">
        <v>30</v>
      </c>
      <c r="B14" s="147">
        <v>125</v>
      </c>
      <c r="C14" s="147">
        <v>150</v>
      </c>
      <c r="D14" s="147">
        <v>158</v>
      </c>
      <c r="E14" s="147">
        <v>214</v>
      </c>
      <c r="F14" s="147">
        <v>276</v>
      </c>
      <c r="G14" s="147">
        <v>336</v>
      </c>
      <c r="H14" s="147">
        <v>432</v>
      </c>
      <c r="I14" s="147">
        <v>485</v>
      </c>
      <c r="J14" s="147">
        <v>672</v>
      </c>
      <c r="K14" s="147">
        <v>742</v>
      </c>
      <c r="L14" s="147">
        <v>952</v>
      </c>
      <c r="M14" s="147">
        <v>1078</v>
      </c>
      <c r="S14" s="2"/>
    </row>
    <row r="15" spans="1:19">
      <c r="A15" s="152">
        <v>32</v>
      </c>
      <c r="B15" s="147">
        <v>125</v>
      </c>
      <c r="C15" s="147">
        <v>156</v>
      </c>
      <c r="D15" s="147">
        <v>168</v>
      </c>
      <c r="E15" s="147">
        <v>223</v>
      </c>
      <c r="F15" s="147">
        <v>276</v>
      </c>
      <c r="G15" s="147">
        <v>336</v>
      </c>
      <c r="H15" s="147">
        <v>444</v>
      </c>
      <c r="I15" s="147">
        <v>485</v>
      </c>
      <c r="J15" s="147">
        <v>672</v>
      </c>
      <c r="K15" s="147">
        <v>742</v>
      </c>
      <c r="L15" s="147">
        <v>952</v>
      </c>
      <c r="M15" s="147">
        <v>1078</v>
      </c>
      <c r="S15" s="2"/>
    </row>
    <row r="16" spans="1:19">
      <c r="A16" s="152">
        <v>34</v>
      </c>
      <c r="B16" s="147">
        <v>125</v>
      </c>
      <c r="C16" s="147">
        <v>156</v>
      </c>
      <c r="D16" s="147">
        <v>170</v>
      </c>
      <c r="E16" s="147">
        <v>223</v>
      </c>
      <c r="F16" s="147">
        <v>288</v>
      </c>
      <c r="G16" s="147">
        <v>336</v>
      </c>
      <c r="H16" s="147">
        <v>444</v>
      </c>
      <c r="I16" s="147">
        <v>485</v>
      </c>
      <c r="J16" s="147">
        <v>672</v>
      </c>
      <c r="K16" s="147">
        <v>742</v>
      </c>
      <c r="L16" s="147">
        <v>952</v>
      </c>
      <c r="M16" s="147">
        <v>1078</v>
      </c>
      <c r="S16" s="2"/>
    </row>
    <row r="17" spans="1:19">
      <c r="A17" s="152">
        <v>38</v>
      </c>
      <c r="B17" s="147">
        <v>144</v>
      </c>
      <c r="C17" s="147">
        <v>162</v>
      </c>
      <c r="D17" s="147">
        <v>180</v>
      </c>
      <c r="E17" s="147">
        <v>240</v>
      </c>
      <c r="F17" s="147">
        <v>300</v>
      </c>
      <c r="G17" s="147">
        <v>360</v>
      </c>
      <c r="H17" s="147">
        <v>468</v>
      </c>
      <c r="I17" s="147">
        <v>552</v>
      </c>
      <c r="J17" s="147">
        <v>721</v>
      </c>
      <c r="K17" s="147">
        <v>826</v>
      </c>
      <c r="L17" s="147">
        <v>994</v>
      </c>
      <c r="M17" s="147">
        <v>1120</v>
      </c>
      <c r="S17" s="2"/>
    </row>
    <row r="18" spans="1:19">
      <c r="A18" s="152">
        <v>42</v>
      </c>
      <c r="B18" s="147">
        <v>144</v>
      </c>
      <c r="C18" s="147">
        <v>162</v>
      </c>
      <c r="D18" s="147">
        <v>180</v>
      </c>
      <c r="E18" s="147">
        <v>240</v>
      </c>
      <c r="F18" s="147">
        <v>300</v>
      </c>
      <c r="G18" s="147">
        <v>360</v>
      </c>
      <c r="H18" s="147">
        <v>468</v>
      </c>
      <c r="I18" s="147">
        <v>644</v>
      </c>
      <c r="J18" s="147">
        <v>721</v>
      </c>
      <c r="K18" s="147">
        <v>826</v>
      </c>
      <c r="L18" s="147">
        <v>994</v>
      </c>
      <c r="M18" s="147">
        <v>1120</v>
      </c>
      <c r="S18" s="2"/>
    </row>
    <row r="19" spans="1:19">
      <c r="A19" s="152">
        <v>45</v>
      </c>
      <c r="B19" s="147">
        <v>151</v>
      </c>
      <c r="C19" s="147">
        <v>186</v>
      </c>
      <c r="D19" s="147">
        <v>192</v>
      </c>
      <c r="E19" s="147">
        <v>252</v>
      </c>
      <c r="F19" s="147">
        <v>312</v>
      </c>
      <c r="G19" s="147">
        <v>396</v>
      </c>
      <c r="H19" s="147">
        <v>485</v>
      </c>
      <c r="I19" s="147">
        <v>658</v>
      </c>
      <c r="J19" s="147">
        <v>742</v>
      </c>
      <c r="K19" s="147">
        <v>868</v>
      </c>
      <c r="L19" s="147">
        <v>1050</v>
      </c>
      <c r="M19" s="147">
        <v>1176</v>
      </c>
      <c r="S19" s="2"/>
    </row>
    <row r="20" spans="1:19">
      <c r="A20" s="152">
        <v>48</v>
      </c>
      <c r="B20" s="147">
        <v>151</v>
      </c>
      <c r="C20" s="147">
        <v>186</v>
      </c>
      <c r="D20" s="147">
        <v>194</v>
      </c>
      <c r="E20" s="147">
        <v>252</v>
      </c>
      <c r="F20" s="147">
        <v>312</v>
      </c>
      <c r="G20" s="147">
        <v>396</v>
      </c>
      <c r="H20" s="147">
        <v>485</v>
      </c>
      <c r="I20" s="147">
        <v>658</v>
      </c>
      <c r="J20" s="147">
        <v>742</v>
      </c>
      <c r="K20" s="147">
        <v>868</v>
      </c>
      <c r="L20" s="147">
        <v>1050</v>
      </c>
      <c r="M20" s="147">
        <v>1176</v>
      </c>
      <c r="S20" s="2"/>
    </row>
    <row r="21" spans="1:19">
      <c r="A21" s="152">
        <v>54</v>
      </c>
      <c r="B21" s="147">
        <v>161</v>
      </c>
      <c r="C21" s="147">
        <v>192</v>
      </c>
      <c r="D21" s="147">
        <v>204</v>
      </c>
      <c r="E21" s="147">
        <v>270</v>
      </c>
      <c r="F21" s="147">
        <v>324</v>
      </c>
      <c r="G21" s="147">
        <v>408</v>
      </c>
      <c r="H21" s="147">
        <v>504</v>
      </c>
      <c r="I21" s="147">
        <v>700</v>
      </c>
      <c r="J21" s="147">
        <v>770</v>
      </c>
      <c r="K21" s="147">
        <v>910</v>
      </c>
      <c r="L21" s="147">
        <v>1092</v>
      </c>
      <c r="M21" s="147">
        <v>1218</v>
      </c>
      <c r="S21" s="2"/>
    </row>
    <row r="22" spans="1:19">
      <c r="A22" s="152">
        <v>57</v>
      </c>
      <c r="B22" s="147">
        <v>174</v>
      </c>
      <c r="C22" s="147">
        <v>204</v>
      </c>
      <c r="D22" s="147">
        <v>210</v>
      </c>
      <c r="E22" s="147">
        <v>282</v>
      </c>
      <c r="F22" s="147">
        <v>348</v>
      </c>
      <c r="G22" s="147">
        <v>444</v>
      </c>
      <c r="H22" s="147">
        <v>516</v>
      </c>
      <c r="I22" s="147">
        <v>721</v>
      </c>
      <c r="J22" s="147">
        <v>784</v>
      </c>
      <c r="K22" s="147">
        <v>910</v>
      </c>
      <c r="L22" s="147">
        <v>1106</v>
      </c>
      <c r="M22" s="147">
        <v>1232</v>
      </c>
      <c r="S22" s="2"/>
    </row>
    <row r="23" spans="1:19">
      <c r="A23" s="152">
        <v>60</v>
      </c>
      <c r="B23" s="147">
        <v>174</v>
      </c>
      <c r="C23" s="147">
        <v>204</v>
      </c>
      <c r="D23" s="147">
        <v>210</v>
      </c>
      <c r="E23" s="147">
        <v>282</v>
      </c>
      <c r="F23" s="147">
        <v>348</v>
      </c>
      <c r="G23" s="147">
        <v>444</v>
      </c>
      <c r="H23" s="147">
        <v>516</v>
      </c>
      <c r="I23" s="147">
        <v>721</v>
      </c>
      <c r="J23" s="147">
        <v>784</v>
      </c>
      <c r="K23" s="147">
        <v>910</v>
      </c>
      <c r="L23" s="147">
        <v>1106</v>
      </c>
      <c r="M23" s="147">
        <v>1232</v>
      </c>
      <c r="S23" s="2"/>
    </row>
    <row r="24" spans="1:19">
      <c r="A24" s="152">
        <v>64</v>
      </c>
      <c r="B24" s="147">
        <v>186</v>
      </c>
      <c r="C24" s="147">
        <v>216</v>
      </c>
      <c r="D24" s="147">
        <v>223</v>
      </c>
      <c r="E24" s="147">
        <v>312</v>
      </c>
      <c r="F24" s="147">
        <v>360</v>
      </c>
      <c r="G24" s="147">
        <v>468</v>
      </c>
      <c r="H24" s="147">
        <v>658</v>
      </c>
      <c r="I24" s="147">
        <v>742</v>
      </c>
      <c r="J24" s="147">
        <v>812</v>
      </c>
      <c r="K24" s="147">
        <v>980</v>
      </c>
      <c r="L24" s="147">
        <v>1162</v>
      </c>
      <c r="M24" s="147">
        <v>1523</v>
      </c>
      <c r="S24" s="2"/>
    </row>
    <row r="25" spans="1:19">
      <c r="A25" s="152">
        <v>70</v>
      </c>
      <c r="B25" s="147">
        <v>204</v>
      </c>
      <c r="C25" s="147">
        <v>230</v>
      </c>
      <c r="D25" s="147">
        <v>242</v>
      </c>
      <c r="E25" s="147">
        <v>324</v>
      </c>
      <c r="F25" s="147">
        <v>396</v>
      </c>
      <c r="G25" s="147">
        <v>480</v>
      </c>
      <c r="H25" s="147">
        <v>665</v>
      </c>
      <c r="I25" s="147">
        <v>770</v>
      </c>
      <c r="J25" s="147">
        <v>826</v>
      </c>
      <c r="K25" s="147">
        <v>994</v>
      </c>
      <c r="L25" s="147">
        <v>1204</v>
      </c>
      <c r="M25" s="147">
        <v>1536</v>
      </c>
      <c r="S25" s="2"/>
    </row>
    <row r="26" spans="1:19">
      <c r="A26" s="152">
        <v>76</v>
      </c>
      <c r="B26" s="147">
        <v>204</v>
      </c>
      <c r="C26" s="147">
        <v>230</v>
      </c>
      <c r="D26" s="147">
        <v>242</v>
      </c>
      <c r="E26" s="147">
        <v>324</v>
      </c>
      <c r="F26" s="147">
        <v>396</v>
      </c>
      <c r="G26" s="147">
        <v>480</v>
      </c>
      <c r="H26" s="147">
        <v>665</v>
      </c>
      <c r="I26" s="147">
        <v>770</v>
      </c>
      <c r="J26" s="147">
        <v>826</v>
      </c>
      <c r="K26" s="147">
        <v>994</v>
      </c>
      <c r="L26" s="147">
        <v>1204</v>
      </c>
      <c r="M26" s="147">
        <v>1536</v>
      </c>
      <c r="S26" s="2"/>
    </row>
    <row r="27" spans="1:19">
      <c r="A27" s="152">
        <v>80</v>
      </c>
      <c r="B27" s="147">
        <v>224</v>
      </c>
      <c r="C27" s="147">
        <v>242</v>
      </c>
      <c r="D27" s="147">
        <v>266</v>
      </c>
      <c r="E27" s="147">
        <v>348</v>
      </c>
      <c r="F27" s="147">
        <v>432</v>
      </c>
      <c r="G27" s="147">
        <v>602</v>
      </c>
      <c r="H27" s="147">
        <v>707</v>
      </c>
      <c r="I27" s="147">
        <v>816</v>
      </c>
      <c r="J27" s="147">
        <v>942</v>
      </c>
      <c r="K27" s="147">
        <v>1050</v>
      </c>
      <c r="L27" s="147">
        <v>1472</v>
      </c>
      <c r="M27" s="147">
        <v>1611</v>
      </c>
      <c r="S27" s="2"/>
    </row>
    <row r="28" spans="1:19">
      <c r="A28" s="152">
        <v>89</v>
      </c>
      <c r="B28" s="147">
        <v>224</v>
      </c>
      <c r="C28" s="147">
        <v>242</v>
      </c>
      <c r="D28" s="147">
        <v>266</v>
      </c>
      <c r="E28" s="147">
        <v>348</v>
      </c>
      <c r="F28" s="147">
        <v>432</v>
      </c>
      <c r="G28" s="147">
        <v>602</v>
      </c>
      <c r="H28" s="147">
        <v>707</v>
      </c>
      <c r="I28" s="147">
        <v>816</v>
      </c>
      <c r="J28" s="147">
        <v>942</v>
      </c>
      <c r="K28" s="147">
        <v>1050</v>
      </c>
      <c r="L28" s="147">
        <v>1472</v>
      </c>
      <c r="M28" s="147">
        <v>1611</v>
      </c>
      <c r="S28" s="2"/>
    </row>
    <row r="29" spans="1:19">
      <c r="A29" s="152">
        <v>102</v>
      </c>
      <c r="B29" s="147">
        <v>276</v>
      </c>
      <c r="C29" s="147">
        <v>288</v>
      </c>
      <c r="D29" s="147">
        <v>336</v>
      </c>
      <c r="E29" s="147">
        <v>384</v>
      </c>
      <c r="F29" s="147">
        <v>546</v>
      </c>
      <c r="G29" s="147">
        <v>658</v>
      </c>
      <c r="H29" s="147">
        <v>784</v>
      </c>
      <c r="I29" s="147">
        <v>910</v>
      </c>
      <c r="J29" s="147">
        <v>1050</v>
      </c>
      <c r="K29" s="147">
        <v>1376</v>
      </c>
      <c r="L29" s="147">
        <v>1616</v>
      </c>
      <c r="M29" s="147">
        <v>1792</v>
      </c>
      <c r="S29" s="2"/>
    </row>
    <row r="30" spans="1:19">
      <c r="A30" s="152">
        <v>108</v>
      </c>
      <c r="B30" s="147">
        <v>276</v>
      </c>
      <c r="C30" s="147">
        <v>288</v>
      </c>
      <c r="D30" s="147">
        <v>336</v>
      </c>
      <c r="E30" s="147">
        <v>384</v>
      </c>
      <c r="F30" s="147">
        <v>546</v>
      </c>
      <c r="G30" s="147">
        <v>658</v>
      </c>
      <c r="H30" s="147">
        <v>784</v>
      </c>
      <c r="I30" s="147">
        <v>910</v>
      </c>
      <c r="J30" s="147">
        <v>1050</v>
      </c>
      <c r="K30" s="147">
        <v>1376</v>
      </c>
      <c r="L30" s="147">
        <v>1616</v>
      </c>
      <c r="M30" s="147">
        <v>1792</v>
      </c>
      <c r="S30" s="2"/>
    </row>
    <row r="31" spans="1:19">
      <c r="A31" s="152">
        <v>114</v>
      </c>
      <c r="B31" s="147">
        <v>288</v>
      </c>
      <c r="C31" s="147">
        <v>306</v>
      </c>
      <c r="D31" s="147">
        <v>348</v>
      </c>
      <c r="E31" s="147">
        <v>396</v>
      </c>
      <c r="F31" s="147">
        <v>574</v>
      </c>
      <c r="G31" s="147">
        <v>700</v>
      </c>
      <c r="H31" s="147">
        <v>798</v>
      </c>
      <c r="I31" s="147">
        <v>938</v>
      </c>
      <c r="J31" s="147">
        <v>1078</v>
      </c>
      <c r="K31" s="147">
        <v>1408</v>
      </c>
      <c r="L31" s="147">
        <v>1648</v>
      </c>
      <c r="M31" s="147">
        <v>1888</v>
      </c>
      <c r="S31" s="2"/>
    </row>
    <row r="32" spans="1:19">
      <c r="A32" s="152">
        <v>121</v>
      </c>
      <c r="B32" s="147">
        <v>312</v>
      </c>
      <c r="C32" s="147">
        <v>342</v>
      </c>
      <c r="D32" s="147">
        <v>360</v>
      </c>
      <c r="E32" s="147">
        <v>518</v>
      </c>
      <c r="F32" s="147">
        <v>602</v>
      </c>
      <c r="G32" s="147">
        <v>728</v>
      </c>
      <c r="H32" s="147">
        <v>826</v>
      </c>
      <c r="I32" s="147">
        <v>1036</v>
      </c>
      <c r="J32" s="147">
        <v>1376</v>
      </c>
      <c r="K32" s="147">
        <v>1568</v>
      </c>
      <c r="L32" s="147">
        <v>1712</v>
      </c>
      <c r="M32" s="147">
        <v>1968</v>
      </c>
      <c r="S32" s="2"/>
    </row>
    <row r="33" spans="1:19">
      <c r="A33" s="152">
        <v>127</v>
      </c>
      <c r="B33" s="147">
        <v>312</v>
      </c>
      <c r="C33" s="147">
        <v>342</v>
      </c>
      <c r="D33" s="147">
        <v>360</v>
      </c>
      <c r="E33" s="147">
        <v>518</v>
      </c>
      <c r="F33" s="147">
        <v>616</v>
      </c>
      <c r="G33" s="147">
        <v>742</v>
      </c>
      <c r="H33" s="147">
        <v>840</v>
      </c>
      <c r="I33" s="147">
        <v>1036</v>
      </c>
      <c r="J33" s="147">
        <v>1440</v>
      </c>
      <c r="K33" s="147">
        <v>1616</v>
      </c>
      <c r="L33" s="147">
        <v>1712</v>
      </c>
      <c r="M33" s="147">
        <v>1984</v>
      </c>
      <c r="S33" s="2"/>
    </row>
    <row r="34" spans="1:19">
      <c r="A34" s="152">
        <v>133</v>
      </c>
      <c r="B34" s="147">
        <v>324</v>
      </c>
      <c r="C34" s="147">
        <v>342</v>
      </c>
      <c r="D34" s="147">
        <v>372</v>
      </c>
      <c r="E34" s="147">
        <v>518</v>
      </c>
      <c r="F34" s="147">
        <v>630</v>
      </c>
      <c r="G34" s="147">
        <v>742</v>
      </c>
      <c r="H34" s="147">
        <v>868</v>
      </c>
      <c r="I34" s="147">
        <v>1036</v>
      </c>
      <c r="J34" s="147">
        <v>1472</v>
      </c>
      <c r="K34" s="147">
        <v>1664</v>
      </c>
      <c r="L34" s="147">
        <v>1760</v>
      </c>
      <c r="M34" s="147">
        <v>2000</v>
      </c>
      <c r="S34" s="2"/>
    </row>
    <row r="35" spans="1:19">
      <c r="A35" s="152">
        <v>140</v>
      </c>
      <c r="B35" s="147">
        <v>360</v>
      </c>
      <c r="C35" s="147">
        <v>360</v>
      </c>
      <c r="D35" s="147">
        <v>391</v>
      </c>
      <c r="E35" s="147">
        <v>546</v>
      </c>
      <c r="F35" s="147">
        <v>672</v>
      </c>
      <c r="G35" s="147">
        <v>770</v>
      </c>
      <c r="H35" s="147">
        <v>910</v>
      </c>
      <c r="I35" s="147">
        <v>1092</v>
      </c>
      <c r="J35" s="147">
        <v>1488</v>
      </c>
      <c r="K35" s="147">
        <v>1712</v>
      </c>
      <c r="L35" s="147">
        <v>1856</v>
      </c>
      <c r="M35" s="147">
        <v>2080</v>
      </c>
      <c r="S35" s="2"/>
    </row>
    <row r="36" spans="1:19">
      <c r="A36" s="152">
        <v>156</v>
      </c>
      <c r="B36" s="147">
        <v>384</v>
      </c>
      <c r="C36" s="147">
        <v>448</v>
      </c>
      <c r="D36" s="147">
        <v>476</v>
      </c>
      <c r="E36" s="147">
        <v>588</v>
      </c>
      <c r="F36" s="147">
        <v>700</v>
      </c>
      <c r="G36" s="147">
        <v>826</v>
      </c>
      <c r="H36" s="147">
        <v>952</v>
      </c>
      <c r="I36" s="147">
        <v>1312</v>
      </c>
      <c r="J36" s="147">
        <v>1520</v>
      </c>
      <c r="K36" s="147">
        <v>1744</v>
      </c>
      <c r="L36" s="147">
        <v>1952</v>
      </c>
      <c r="M36" s="147">
        <v>2288</v>
      </c>
      <c r="S36" s="2"/>
    </row>
    <row r="37" spans="1:19">
      <c r="A37" s="152">
        <v>159</v>
      </c>
      <c r="B37" s="147">
        <v>384</v>
      </c>
      <c r="C37" s="147">
        <v>448</v>
      </c>
      <c r="D37" s="147">
        <v>476</v>
      </c>
      <c r="E37" s="147">
        <v>588</v>
      </c>
      <c r="F37" s="147">
        <v>700</v>
      </c>
      <c r="G37" s="147">
        <v>826</v>
      </c>
      <c r="H37" s="147">
        <v>952</v>
      </c>
      <c r="I37" s="147">
        <v>1312</v>
      </c>
      <c r="J37" s="147">
        <v>1520</v>
      </c>
      <c r="K37" s="147">
        <v>1760</v>
      </c>
      <c r="L37" s="147">
        <v>2000</v>
      </c>
      <c r="M37" s="147">
        <v>2288</v>
      </c>
      <c r="S37" s="2"/>
    </row>
    <row r="38" spans="1:19">
      <c r="A38" s="152">
        <v>162</v>
      </c>
      <c r="B38" s="156"/>
      <c r="C38" s="147">
        <v>462</v>
      </c>
      <c r="D38" s="147">
        <v>498</v>
      </c>
      <c r="E38" s="147">
        <v>616</v>
      </c>
      <c r="F38" s="147">
        <v>756</v>
      </c>
      <c r="G38" s="147">
        <v>840</v>
      </c>
      <c r="H38" s="147">
        <v>1184</v>
      </c>
      <c r="I38" s="147">
        <v>1376</v>
      </c>
      <c r="J38" s="147">
        <v>1552</v>
      </c>
      <c r="K38" s="147">
        <v>1792</v>
      </c>
      <c r="L38" s="147">
        <v>2048</v>
      </c>
      <c r="M38" s="147">
        <v>2320</v>
      </c>
      <c r="S38" s="2"/>
    </row>
    <row r="39" spans="1:19">
      <c r="A39" s="152">
        <v>168</v>
      </c>
      <c r="B39" s="157"/>
      <c r="C39" s="147">
        <v>462</v>
      </c>
      <c r="D39" s="147">
        <v>498</v>
      </c>
      <c r="E39" s="147">
        <v>616</v>
      </c>
      <c r="F39" s="147">
        <v>742</v>
      </c>
      <c r="G39" s="147">
        <v>843</v>
      </c>
      <c r="H39" s="147">
        <v>1184</v>
      </c>
      <c r="I39" s="147">
        <v>1376</v>
      </c>
      <c r="J39" s="147">
        <v>1552</v>
      </c>
      <c r="K39" s="147">
        <v>1808</v>
      </c>
      <c r="L39" s="147">
        <v>2096</v>
      </c>
      <c r="M39" s="147">
        <v>2610</v>
      </c>
      <c r="S39" s="2"/>
    </row>
    <row r="40" spans="1:19">
      <c r="A40" s="152">
        <v>178</v>
      </c>
      <c r="B40" s="156"/>
      <c r="C40" s="147">
        <v>560</v>
      </c>
      <c r="D40" s="147">
        <v>560</v>
      </c>
      <c r="E40" s="147">
        <v>658</v>
      </c>
      <c r="F40" s="147">
        <v>868</v>
      </c>
      <c r="G40" s="147">
        <v>952</v>
      </c>
      <c r="H40" s="147">
        <v>1280</v>
      </c>
      <c r="I40" s="147">
        <v>1472</v>
      </c>
      <c r="J40" s="147">
        <v>1712</v>
      </c>
      <c r="K40" s="147">
        <v>1984</v>
      </c>
      <c r="L40" s="147">
        <v>2160</v>
      </c>
      <c r="M40" s="147">
        <v>2862</v>
      </c>
      <c r="S40" s="2"/>
    </row>
    <row r="41" spans="1:19">
      <c r="A41" s="152">
        <v>194</v>
      </c>
      <c r="B41" s="158"/>
      <c r="C41" s="147">
        <v>588</v>
      </c>
      <c r="D41" s="147">
        <v>602</v>
      </c>
      <c r="E41" s="147">
        <v>693</v>
      </c>
      <c r="F41" s="147">
        <v>896</v>
      </c>
      <c r="G41" s="147">
        <v>1120</v>
      </c>
      <c r="H41" s="147">
        <v>1328</v>
      </c>
      <c r="I41" s="147">
        <v>1536</v>
      </c>
      <c r="J41" s="147">
        <v>1760</v>
      </c>
      <c r="K41" s="147">
        <v>2032</v>
      </c>
      <c r="L41" s="147">
        <v>2484</v>
      </c>
      <c r="M41" s="147">
        <v>2898</v>
      </c>
    </row>
    <row r="42" spans="1:19">
      <c r="A42" s="152">
        <v>208</v>
      </c>
      <c r="B42" s="156"/>
      <c r="C42" s="147">
        <v>616</v>
      </c>
      <c r="D42" s="147">
        <v>644</v>
      </c>
      <c r="E42" s="147">
        <v>728</v>
      </c>
      <c r="F42" s="147">
        <v>1024</v>
      </c>
      <c r="G42" s="147">
        <v>1168</v>
      </c>
      <c r="H42" s="147">
        <v>1408</v>
      </c>
      <c r="I42" s="147">
        <v>1600</v>
      </c>
      <c r="J42" s="147">
        <v>1856</v>
      </c>
      <c r="K42" s="147">
        <v>2412</v>
      </c>
      <c r="L42" s="147">
        <v>2628</v>
      </c>
      <c r="M42" s="147">
        <v>3114</v>
      </c>
      <c r="N42" s="17"/>
    </row>
    <row r="43" spans="1:19" s="16" customFormat="1" ht="12" customHeight="1">
      <c r="A43" s="152">
        <v>219</v>
      </c>
      <c r="B43" s="157"/>
      <c r="C43" s="147">
        <v>616</v>
      </c>
      <c r="D43" s="147">
        <v>644</v>
      </c>
      <c r="E43" s="147">
        <v>742</v>
      </c>
      <c r="F43" s="147">
        <v>1040</v>
      </c>
      <c r="G43" s="147">
        <v>1200</v>
      </c>
      <c r="H43" s="147">
        <v>1408</v>
      </c>
      <c r="I43" s="147">
        <v>1712</v>
      </c>
      <c r="J43" s="147">
        <v>1904</v>
      </c>
      <c r="K43" s="147">
        <v>2412</v>
      </c>
      <c r="L43" s="147">
        <v>2628</v>
      </c>
      <c r="M43" s="147">
        <v>3060</v>
      </c>
      <c r="N43" s="17"/>
      <c r="O43" s="15"/>
      <c r="P43" s="15"/>
    </row>
    <row r="44" spans="1:19" s="16" customFormat="1" ht="12" customHeight="1">
      <c r="A44" s="152">
        <v>230</v>
      </c>
      <c r="B44" s="156"/>
      <c r="C44" s="147">
        <v>672</v>
      </c>
      <c r="D44" s="147">
        <v>694</v>
      </c>
      <c r="E44" s="147">
        <v>944</v>
      </c>
      <c r="F44" s="147">
        <v>1184</v>
      </c>
      <c r="G44" s="147">
        <v>1312</v>
      </c>
      <c r="H44" s="147">
        <v>1536</v>
      </c>
      <c r="I44" s="147">
        <v>1888</v>
      </c>
      <c r="J44" s="147">
        <v>2322</v>
      </c>
      <c r="K44" s="147">
        <v>2430</v>
      </c>
      <c r="L44" s="147">
        <v>2880</v>
      </c>
      <c r="M44" s="147">
        <v>3168</v>
      </c>
      <c r="N44" s="17"/>
      <c r="O44" s="15"/>
      <c r="P44" s="15"/>
    </row>
    <row r="45" spans="1:19" s="16" customFormat="1" ht="12" customHeight="1">
      <c r="A45" s="152">
        <v>240</v>
      </c>
      <c r="B45" s="156"/>
      <c r="C45" s="147">
        <v>686</v>
      </c>
      <c r="D45" s="147">
        <v>848</v>
      </c>
      <c r="E45" s="147">
        <v>976</v>
      </c>
      <c r="F45" s="147">
        <v>1248</v>
      </c>
      <c r="G45" s="147">
        <v>1360</v>
      </c>
      <c r="H45" s="147">
        <v>1568</v>
      </c>
      <c r="I45" s="147">
        <v>2160</v>
      </c>
      <c r="J45" s="147">
        <v>2340</v>
      </c>
      <c r="K45" s="147">
        <v>2592</v>
      </c>
      <c r="L45" s="147">
        <v>2952</v>
      </c>
      <c r="M45" s="147">
        <v>3222</v>
      </c>
      <c r="N45" s="17"/>
      <c r="O45" s="15"/>
      <c r="P45" s="15"/>
    </row>
    <row r="46" spans="1:19" s="16" customFormat="1" ht="12" customHeight="1">
      <c r="A46" s="152">
        <v>245</v>
      </c>
      <c r="B46" s="156"/>
      <c r="C46" s="147">
        <v>686</v>
      </c>
      <c r="D46" s="147">
        <v>880</v>
      </c>
      <c r="E46" s="147">
        <v>1000</v>
      </c>
      <c r="F46" s="147">
        <v>1280</v>
      </c>
      <c r="G46" s="147">
        <v>1408</v>
      </c>
      <c r="H46" s="147">
        <v>1632</v>
      </c>
      <c r="I46" s="147">
        <v>2196</v>
      </c>
      <c r="J46" s="147">
        <v>2358</v>
      </c>
      <c r="K46" s="147">
        <v>2646</v>
      </c>
      <c r="L46" s="147">
        <v>3006</v>
      </c>
      <c r="M46" s="147">
        <v>3276</v>
      </c>
      <c r="N46" s="15"/>
      <c r="O46" s="15"/>
      <c r="P46" s="15"/>
    </row>
    <row r="47" spans="1:19" s="16" customFormat="1">
      <c r="A47" s="152">
        <v>259</v>
      </c>
      <c r="B47" s="156"/>
      <c r="C47" s="147">
        <v>800</v>
      </c>
      <c r="D47" s="147">
        <v>896</v>
      </c>
      <c r="E47" s="147">
        <v>1040</v>
      </c>
      <c r="F47" s="147">
        <v>1344</v>
      </c>
      <c r="G47" s="147">
        <v>1440</v>
      </c>
      <c r="H47" s="147">
        <v>1664</v>
      </c>
      <c r="I47" s="147">
        <v>2304</v>
      </c>
      <c r="J47" s="147">
        <v>2394</v>
      </c>
      <c r="K47" s="147">
        <v>2664</v>
      </c>
      <c r="L47" s="147">
        <v>3168</v>
      </c>
      <c r="M47" s="147">
        <v>3510</v>
      </c>
      <c r="N47" s="15"/>
      <c r="O47" s="15"/>
      <c r="P47" s="15"/>
    </row>
    <row r="48" spans="1:19" s="16" customFormat="1">
      <c r="A48" s="152">
        <v>273</v>
      </c>
      <c r="B48" s="157"/>
      <c r="C48" s="147">
        <v>800</v>
      </c>
      <c r="D48" s="147">
        <v>912</v>
      </c>
      <c r="E48" s="147">
        <v>1077</v>
      </c>
      <c r="F48" s="147">
        <v>1376</v>
      </c>
      <c r="G48" s="147">
        <v>1504</v>
      </c>
      <c r="H48" s="147">
        <v>1944</v>
      </c>
      <c r="I48" s="147">
        <v>2358</v>
      </c>
      <c r="J48" s="147">
        <v>2394</v>
      </c>
      <c r="K48" s="147">
        <v>2682</v>
      </c>
      <c r="L48" s="147">
        <v>3168</v>
      </c>
      <c r="M48" s="147">
        <v>3920</v>
      </c>
      <c r="N48" s="15"/>
      <c r="O48" s="15"/>
      <c r="P48" s="15"/>
    </row>
    <row r="49" spans="1:18">
      <c r="A49" s="152">
        <v>289</v>
      </c>
      <c r="B49" s="156"/>
      <c r="C49" s="156"/>
      <c r="D49" s="147">
        <v>960</v>
      </c>
      <c r="E49" s="147">
        <v>1136</v>
      </c>
      <c r="F49" s="147">
        <v>1408</v>
      </c>
      <c r="G49" s="147">
        <v>1728</v>
      </c>
      <c r="H49" s="147">
        <v>2070</v>
      </c>
      <c r="I49" s="147">
        <v>2430</v>
      </c>
      <c r="J49" s="147">
        <v>2718</v>
      </c>
      <c r="K49" s="147">
        <v>2862</v>
      </c>
      <c r="L49" s="147">
        <v>3640</v>
      </c>
      <c r="M49" s="147">
        <v>4180</v>
      </c>
      <c r="Q49" s="3"/>
      <c r="R49" s="3"/>
    </row>
    <row r="50" spans="1:18">
      <c r="A50" s="152">
        <v>295</v>
      </c>
      <c r="B50" s="158"/>
      <c r="C50" s="158"/>
      <c r="D50" s="147">
        <v>1024</v>
      </c>
      <c r="E50" s="147">
        <v>1184</v>
      </c>
      <c r="F50" s="147">
        <v>1424</v>
      </c>
      <c r="G50" s="147">
        <v>1800</v>
      </c>
      <c r="H50" s="147">
        <v>2178</v>
      </c>
      <c r="I50" s="147">
        <v>2466</v>
      </c>
      <c r="J50" s="147">
        <v>2862</v>
      </c>
      <c r="K50" s="147">
        <v>2934</v>
      </c>
      <c r="L50" s="147">
        <v>3700</v>
      </c>
      <c r="M50" s="147">
        <v>4220</v>
      </c>
    </row>
    <row r="51" spans="1:18">
      <c r="A51" s="152">
        <v>305</v>
      </c>
      <c r="B51" s="158"/>
      <c r="C51" s="158"/>
      <c r="D51" s="147">
        <v>1088</v>
      </c>
      <c r="E51" s="147">
        <v>1232</v>
      </c>
      <c r="F51" s="147">
        <v>1620</v>
      </c>
      <c r="G51" s="147">
        <v>1836</v>
      </c>
      <c r="H51" s="147">
        <v>2304</v>
      </c>
      <c r="I51" s="147">
        <v>2484</v>
      </c>
      <c r="J51" s="147">
        <v>2864</v>
      </c>
      <c r="K51" s="147">
        <v>3380</v>
      </c>
      <c r="L51" s="147">
        <v>3740</v>
      </c>
      <c r="M51" s="147">
        <v>4300</v>
      </c>
    </row>
    <row r="52" spans="1:18">
      <c r="A52" s="152">
        <v>324</v>
      </c>
      <c r="B52" s="157"/>
      <c r="C52" s="157"/>
      <c r="D52" s="147">
        <v>1168</v>
      </c>
      <c r="E52" s="147">
        <v>1512</v>
      </c>
      <c r="F52" s="147">
        <v>1710</v>
      </c>
      <c r="G52" s="147">
        <v>1980</v>
      </c>
      <c r="H52" s="147">
        <v>2358</v>
      </c>
      <c r="I52" s="147">
        <v>2520</v>
      </c>
      <c r="J52" s="147">
        <v>3180</v>
      </c>
      <c r="K52" s="147">
        <v>3560</v>
      </c>
      <c r="L52" s="147">
        <v>3800</v>
      </c>
      <c r="M52" s="147">
        <v>4300</v>
      </c>
    </row>
    <row r="53" spans="1:18">
      <c r="A53" s="152">
        <v>356</v>
      </c>
      <c r="B53" s="158"/>
      <c r="C53" s="158"/>
      <c r="D53" s="147">
        <v>1422</v>
      </c>
      <c r="E53" s="147">
        <v>1710</v>
      </c>
      <c r="F53" s="147">
        <v>1818</v>
      </c>
      <c r="G53" s="147">
        <v>2088</v>
      </c>
      <c r="H53" s="147">
        <v>2556</v>
      </c>
      <c r="I53" s="147">
        <v>3040</v>
      </c>
      <c r="J53" s="147">
        <v>3520</v>
      </c>
      <c r="K53" s="147">
        <v>3640</v>
      </c>
      <c r="L53" s="147">
        <v>4300</v>
      </c>
      <c r="M53" s="147">
        <v>4660</v>
      </c>
    </row>
    <row r="54" spans="1:18">
      <c r="A54" s="152">
        <v>371</v>
      </c>
      <c r="B54" s="158"/>
      <c r="C54" s="158"/>
      <c r="D54" s="147">
        <v>1476</v>
      </c>
      <c r="E54" s="147">
        <v>1764</v>
      </c>
      <c r="F54" s="147">
        <v>1890</v>
      </c>
      <c r="G54" s="147">
        <v>2304</v>
      </c>
      <c r="H54" s="147">
        <v>2940</v>
      </c>
      <c r="I54" s="147">
        <v>3400</v>
      </c>
      <c r="J54" s="147">
        <v>3640</v>
      </c>
      <c r="K54" s="147">
        <v>3820</v>
      </c>
      <c r="L54" s="147">
        <v>4480</v>
      </c>
      <c r="M54" s="147">
        <v>5566</v>
      </c>
    </row>
    <row r="55" spans="1:18">
      <c r="A55" s="152">
        <v>406</v>
      </c>
      <c r="B55" s="158"/>
      <c r="C55" s="158"/>
      <c r="D55" s="147">
        <v>1584</v>
      </c>
      <c r="E55" s="147">
        <v>1854</v>
      </c>
      <c r="F55" s="147">
        <v>2360</v>
      </c>
      <c r="G55" s="147">
        <v>2860</v>
      </c>
      <c r="H55" s="147">
        <v>3200</v>
      </c>
      <c r="I55" s="147">
        <v>3440</v>
      </c>
      <c r="J55" s="147">
        <v>3920</v>
      </c>
      <c r="K55" s="147">
        <v>4807</v>
      </c>
      <c r="L55" s="147">
        <v>5428</v>
      </c>
      <c r="M55" s="147">
        <v>5704</v>
      </c>
    </row>
    <row r="56" spans="1:18">
      <c r="A56" s="152">
        <v>426</v>
      </c>
      <c r="B56" s="157"/>
      <c r="C56" s="157"/>
      <c r="D56" s="147">
        <v>1674</v>
      </c>
      <c r="E56" s="147">
        <v>1926</v>
      </c>
      <c r="F56" s="147">
        <v>2400</v>
      </c>
      <c r="G56" s="147">
        <v>2920</v>
      </c>
      <c r="H56" s="147">
        <v>3360</v>
      </c>
      <c r="I56" s="147">
        <v>3760</v>
      </c>
      <c r="J56" s="147">
        <v>4508</v>
      </c>
      <c r="K56" s="147">
        <v>4853</v>
      </c>
      <c r="L56" s="147">
        <v>5566</v>
      </c>
      <c r="M56" s="147">
        <v>6164</v>
      </c>
    </row>
    <row r="57" spans="1:18">
      <c r="A57" s="152">
        <v>457</v>
      </c>
      <c r="B57" s="158"/>
      <c r="C57" s="158"/>
      <c r="D57" s="147">
        <v>1976</v>
      </c>
      <c r="E57" s="147">
        <v>2380</v>
      </c>
      <c r="F57" s="147">
        <v>2560</v>
      </c>
      <c r="G57" s="147">
        <v>3080</v>
      </c>
      <c r="H57" s="147">
        <v>3440</v>
      </c>
      <c r="I57" s="147">
        <v>4761</v>
      </c>
      <c r="J57" s="147">
        <v>5060</v>
      </c>
      <c r="K57" s="147">
        <v>5336</v>
      </c>
      <c r="L57" s="147">
        <v>5773</v>
      </c>
      <c r="M57" s="147">
        <v>6923</v>
      </c>
    </row>
    <row r="58" spans="1:18">
      <c r="A58" s="152">
        <v>479</v>
      </c>
      <c r="B58" s="158"/>
      <c r="C58" s="158"/>
      <c r="D58" s="147">
        <v>2060</v>
      </c>
      <c r="E58" s="147">
        <v>2480</v>
      </c>
      <c r="F58" s="147">
        <v>2620</v>
      </c>
      <c r="G58" s="147">
        <v>3160</v>
      </c>
      <c r="H58" s="147">
        <v>4140</v>
      </c>
      <c r="I58" s="147">
        <v>4784</v>
      </c>
      <c r="J58" s="147">
        <v>5152</v>
      </c>
      <c r="K58" s="147">
        <v>5750</v>
      </c>
      <c r="L58" s="147">
        <v>5980</v>
      </c>
      <c r="M58" s="147">
        <v>7625</v>
      </c>
    </row>
    <row r="59" spans="1:18">
      <c r="A59" s="152">
        <v>508</v>
      </c>
      <c r="B59" s="158"/>
      <c r="C59" s="158"/>
      <c r="D59" s="147">
        <v>2240</v>
      </c>
      <c r="E59" s="147">
        <v>2640</v>
      </c>
      <c r="F59" s="147">
        <v>3289</v>
      </c>
      <c r="G59" s="147">
        <v>3841</v>
      </c>
      <c r="H59" s="147">
        <v>4301</v>
      </c>
      <c r="I59" s="147">
        <v>4807</v>
      </c>
      <c r="J59" s="147">
        <v>5336</v>
      </c>
      <c r="K59" s="147">
        <v>6350</v>
      </c>
      <c r="L59" s="147">
        <v>6775</v>
      </c>
      <c r="M59" s="147">
        <v>7750</v>
      </c>
    </row>
    <row r="60" spans="1:18">
      <c r="A60" s="152">
        <v>533</v>
      </c>
      <c r="B60" s="157"/>
      <c r="C60" s="157"/>
      <c r="D60" s="147">
        <v>2280</v>
      </c>
      <c r="E60" s="147">
        <v>3105</v>
      </c>
      <c r="F60" s="147">
        <v>3657</v>
      </c>
      <c r="G60" s="147">
        <v>3887</v>
      </c>
      <c r="H60" s="147">
        <v>4462</v>
      </c>
      <c r="I60" s="147">
        <v>4899</v>
      </c>
      <c r="J60" s="147">
        <v>6050</v>
      </c>
      <c r="K60" s="147">
        <v>6500</v>
      </c>
      <c r="L60" s="147">
        <v>6925</v>
      </c>
      <c r="M60" s="147">
        <v>7850</v>
      </c>
    </row>
    <row r="61" spans="1:18">
      <c r="A61" s="152">
        <v>558</v>
      </c>
      <c r="B61" s="158"/>
      <c r="C61" s="158"/>
      <c r="D61" s="147">
        <v>2668</v>
      </c>
      <c r="E61" s="147">
        <v>3220</v>
      </c>
      <c r="F61" s="147">
        <v>3680</v>
      </c>
      <c r="G61" s="147">
        <v>4094</v>
      </c>
      <c r="H61" s="147">
        <v>4646</v>
      </c>
      <c r="I61" s="147">
        <v>6000</v>
      </c>
      <c r="J61" s="147">
        <v>6275</v>
      </c>
      <c r="K61" s="147">
        <v>6750</v>
      </c>
      <c r="L61" s="147">
        <v>7500</v>
      </c>
      <c r="M61" s="147">
        <v>8525</v>
      </c>
    </row>
    <row r="62" spans="1:18">
      <c r="A62" s="152">
        <v>612</v>
      </c>
      <c r="B62" s="158"/>
      <c r="C62" s="158"/>
      <c r="D62" s="147">
        <v>2875</v>
      </c>
      <c r="E62" s="147">
        <v>3725</v>
      </c>
      <c r="F62" s="147">
        <v>4250</v>
      </c>
      <c r="G62" s="147">
        <v>4850</v>
      </c>
      <c r="H62" s="147">
        <v>5425</v>
      </c>
      <c r="I62" s="147">
        <v>6100</v>
      </c>
      <c r="J62" s="147">
        <v>6575</v>
      </c>
      <c r="K62" s="147">
        <v>7375</v>
      </c>
      <c r="L62" s="147">
        <v>8316</v>
      </c>
      <c r="M62" s="147">
        <v>9909</v>
      </c>
    </row>
    <row r="63" spans="1:18">
      <c r="A63" s="152">
        <v>630</v>
      </c>
      <c r="B63" s="158"/>
      <c r="C63" s="158"/>
      <c r="D63" s="147">
        <v>2944</v>
      </c>
      <c r="E63" s="147">
        <v>3800</v>
      </c>
      <c r="F63" s="147">
        <v>4450</v>
      </c>
      <c r="G63" s="147">
        <v>5050</v>
      </c>
      <c r="H63" s="147">
        <v>5525</v>
      </c>
      <c r="I63" s="147">
        <v>6275</v>
      </c>
      <c r="J63" s="147">
        <v>7236</v>
      </c>
      <c r="K63" s="147">
        <v>7525</v>
      </c>
      <c r="L63" s="147">
        <v>8559</v>
      </c>
      <c r="M63" s="147">
        <v>10152</v>
      </c>
    </row>
    <row r="64" spans="1:18">
      <c r="A64" s="152">
        <v>714</v>
      </c>
      <c r="B64" s="158"/>
      <c r="C64" s="158"/>
      <c r="D64" s="147">
        <v>3575</v>
      </c>
      <c r="E64" s="147">
        <v>4200</v>
      </c>
      <c r="F64" s="147">
        <v>5157</v>
      </c>
      <c r="G64" s="147">
        <v>5940</v>
      </c>
      <c r="H64" s="147">
        <v>6777</v>
      </c>
      <c r="I64" s="147">
        <v>8370</v>
      </c>
      <c r="J64" s="147">
        <v>8478</v>
      </c>
      <c r="K64" s="147">
        <v>8721</v>
      </c>
      <c r="L64" s="147">
        <v>10150</v>
      </c>
      <c r="M64" s="147">
        <v>12064</v>
      </c>
    </row>
    <row r="65" spans="1:13">
      <c r="A65" s="152">
        <v>762</v>
      </c>
      <c r="B65" s="158"/>
      <c r="C65" s="158"/>
      <c r="D65" s="147">
        <v>4347</v>
      </c>
      <c r="E65" s="147">
        <v>5049</v>
      </c>
      <c r="F65" s="147">
        <v>5454</v>
      </c>
      <c r="G65" s="147">
        <v>6264</v>
      </c>
      <c r="H65" s="147">
        <v>7540</v>
      </c>
      <c r="I65" s="147">
        <v>9135</v>
      </c>
      <c r="J65" s="147">
        <v>9338</v>
      </c>
      <c r="K65" s="147">
        <v>9288</v>
      </c>
      <c r="L65" s="147">
        <v>11020</v>
      </c>
      <c r="M65" s="147">
        <v>13792</v>
      </c>
    </row>
    <row r="66" spans="1:13">
      <c r="A66" s="152">
        <v>813</v>
      </c>
      <c r="B66" s="158"/>
      <c r="C66" s="158"/>
      <c r="D66" s="147">
        <v>4563</v>
      </c>
      <c r="E66" s="147">
        <v>5562</v>
      </c>
      <c r="F66" s="147">
        <v>6148</v>
      </c>
      <c r="G66" s="147">
        <v>7105</v>
      </c>
      <c r="H66" s="147">
        <v>7975</v>
      </c>
      <c r="I66" s="147">
        <v>9512</v>
      </c>
      <c r="J66" s="147">
        <v>9889</v>
      </c>
      <c r="K66" s="147">
        <v>11020</v>
      </c>
      <c r="L66" s="147">
        <v>12800</v>
      </c>
      <c r="M66" s="147">
        <v>14912</v>
      </c>
    </row>
    <row r="67" spans="1:13">
      <c r="A67" s="152">
        <v>822</v>
      </c>
      <c r="B67" s="158"/>
      <c r="C67" s="158"/>
      <c r="D67" s="147">
        <v>4590</v>
      </c>
      <c r="E67" s="147">
        <v>5616</v>
      </c>
      <c r="F67" s="147">
        <v>6206</v>
      </c>
      <c r="G67" s="147">
        <v>7134</v>
      </c>
      <c r="H67" s="147">
        <v>7888</v>
      </c>
      <c r="I67" s="147">
        <v>9628</v>
      </c>
      <c r="J67" s="147">
        <v>9976</v>
      </c>
      <c r="K67" s="147">
        <v>11107</v>
      </c>
      <c r="L67" s="147">
        <v>12928</v>
      </c>
      <c r="M67" s="147">
        <v>15200</v>
      </c>
    </row>
    <row r="68" spans="1:13">
      <c r="A68" s="152">
        <v>914</v>
      </c>
      <c r="B68" s="158"/>
      <c r="C68" s="158"/>
      <c r="D68" s="147">
        <v>5684</v>
      </c>
      <c r="E68" s="147">
        <v>6380</v>
      </c>
      <c r="F68" s="147">
        <v>7456</v>
      </c>
      <c r="G68" s="147">
        <v>8704</v>
      </c>
      <c r="H68" s="147">
        <v>9440</v>
      </c>
      <c r="I68" s="147">
        <v>12256</v>
      </c>
      <c r="J68" s="147">
        <v>12160</v>
      </c>
      <c r="K68" s="147">
        <v>13504</v>
      </c>
      <c r="L68" s="147">
        <v>14520</v>
      </c>
      <c r="M68" s="147">
        <v>17193</v>
      </c>
    </row>
    <row r="69" spans="1:13">
      <c r="A69" s="152">
        <v>1016</v>
      </c>
      <c r="B69" s="158"/>
      <c r="C69" s="158"/>
      <c r="D69" s="147">
        <v>6464</v>
      </c>
      <c r="E69" s="147">
        <v>7744</v>
      </c>
      <c r="F69" s="147">
        <v>8481</v>
      </c>
      <c r="G69" s="147">
        <v>9570</v>
      </c>
      <c r="H69" s="147">
        <v>11253</v>
      </c>
      <c r="I69" s="147">
        <v>13695</v>
      </c>
      <c r="J69" s="147">
        <v>13629</v>
      </c>
      <c r="K69" s="147">
        <v>16310</v>
      </c>
      <c r="L69" s="147">
        <v>16940</v>
      </c>
      <c r="M69" s="147">
        <v>19460</v>
      </c>
    </row>
    <row r="70" spans="1:13">
      <c r="A70" s="225" t="s">
        <v>1</v>
      </c>
      <c r="B70" s="225"/>
      <c r="C70" s="225"/>
      <c r="D70" s="225"/>
      <c r="E70" s="225"/>
      <c r="F70" s="225"/>
      <c r="G70" s="226"/>
      <c r="H70" s="285"/>
      <c r="I70" s="285"/>
      <c r="J70" s="285"/>
      <c r="K70" s="227"/>
      <c r="L70" s="227"/>
      <c r="M70" s="18" t="s">
        <v>242</v>
      </c>
    </row>
    <row r="71" spans="1:13">
      <c r="A71" s="229" t="s">
        <v>16</v>
      </c>
      <c r="B71" s="225"/>
      <c r="C71" s="225"/>
      <c r="D71" s="225"/>
      <c r="E71" s="225"/>
      <c r="F71" s="225"/>
      <c r="G71" s="225"/>
      <c r="H71" s="216"/>
      <c r="I71" s="216"/>
      <c r="J71" s="216"/>
      <c r="K71" s="227"/>
      <c r="L71" s="227"/>
      <c r="M71" s="18" t="s">
        <v>243</v>
      </c>
    </row>
    <row r="72" spans="1:13">
      <c r="A72" s="229" t="s">
        <v>10</v>
      </c>
      <c r="B72" s="225"/>
      <c r="C72" s="225"/>
      <c r="D72" s="225"/>
      <c r="E72" s="225"/>
      <c r="F72" s="225"/>
      <c r="G72" s="229"/>
      <c r="H72" s="230"/>
      <c r="I72" s="230"/>
      <c r="J72" s="216"/>
      <c r="K72" s="227"/>
      <c r="L72" s="227"/>
      <c r="M72" s="262" t="s">
        <v>244</v>
      </c>
    </row>
    <row r="73" spans="1:13">
      <c r="A73" s="230" t="s">
        <v>11</v>
      </c>
      <c r="B73" s="225"/>
      <c r="C73" s="225"/>
      <c r="D73" s="225"/>
      <c r="E73" s="225"/>
      <c r="F73" s="225"/>
      <c r="G73" s="229"/>
      <c r="H73" s="230"/>
      <c r="I73" s="230"/>
      <c r="J73" s="216"/>
      <c r="K73" s="227"/>
      <c r="L73" s="227"/>
      <c r="M73" s="262" t="s">
        <v>245</v>
      </c>
    </row>
    <row r="74" spans="1:13">
      <c r="A74" s="230" t="s">
        <v>20</v>
      </c>
      <c r="B74" s="230"/>
      <c r="C74" s="230"/>
      <c r="D74" s="230"/>
      <c r="E74" s="230"/>
      <c r="F74" s="230"/>
      <c r="G74" s="229"/>
      <c r="H74" s="225"/>
      <c r="I74" s="231"/>
      <c r="J74" s="231"/>
      <c r="K74" s="232"/>
      <c r="L74" s="232"/>
      <c r="M74" s="268" t="s">
        <v>22</v>
      </c>
    </row>
    <row r="75" spans="1:13">
      <c r="A75" s="230" t="s">
        <v>15</v>
      </c>
      <c r="B75" s="230"/>
      <c r="C75" s="230"/>
      <c r="D75" s="230"/>
      <c r="E75" s="230"/>
      <c r="F75" s="230"/>
      <c r="G75" s="229"/>
      <c r="H75" s="233"/>
      <c r="I75" s="231"/>
      <c r="J75" s="231"/>
      <c r="K75" s="232"/>
      <c r="L75" s="232"/>
      <c r="M75" s="232"/>
    </row>
    <row r="76" spans="1:13">
      <c r="A76" s="16"/>
      <c r="B76" s="16"/>
      <c r="C76" s="16"/>
      <c r="D76" s="16"/>
      <c r="E76" s="14"/>
      <c r="F76" s="14"/>
      <c r="G76" s="14"/>
      <c r="H76" s="14"/>
      <c r="I76" s="28"/>
      <c r="J76" s="15"/>
      <c r="K76" s="15"/>
      <c r="L76" s="15"/>
      <c r="M76" s="15"/>
    </row>
  </sheetData>
  <mergeCells count="2">
    <mergeCell ref="A5:M7"/>
    <mergeCell ref="A8:A9"/>
  </mergeCells>
  <hyperlinks>
    <hyperlink ref="B1:C1" location="Содержание!A1" display="← Возврат к содержанию"/>
  </hyperlinks>
  <pageMargins left="0.70866141732283472" right="0.31496062992125984" top="0.19685039370078741" bottom="0.19685039370078741" header="0.31496062992125984" footer="0.31496062992125984"/>
  <pageSetup paperSize="9" scale="6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topLeftCell="E62" zoomScaleNormal="100" zoomScaleSheetLayoutView="100" workbookViewId="0">
      <selection activeCell="E70" sqref="A70:XFD70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ht="21.75" customHeight="1">
      <c r="A1" s="286"/>
      <c r="B1" s="309" t="s">
        <v>236</v>
      </c>
      <c r="C1" s="308"/>
      <c r="D1" s="285"/>
      <c r="E1" s="285"/>
      <c r="F1" s="284"/>
      <c r="G1" s="284"/>
      <c r="H1" s="284"/>
      <c r="I1" s="284"/>
      <c r="J1" s="289"/>
      <c r="K1" s="292"/>
      <c r="L1" s="292"/>
      <c r="M1" s="292"/>
    </row>
    <row r="2" spans="1:19" ht="15.75">
      <c r="A2" s="286"/>
      <c r="B2" s="286"/>
      <c r="C2" s="286"/>
      <c r="D2" s="285"/>
      <c r="E2" s="290" t="s">
        <v>0</v>
      </c>
      <c r="F2" s="290"/>
      <c r="G2" s="290"/>
      <c r="H2" s="289"/>
      <c r="I2" s="284"/>
      <c r="J2" s="289"/>
      <c r="K2" s="292"/>
      <c r="L2" s="292"/>
      <c r="M2" s="292"/>
    </row>
    <row r="3" spans="1:19" ht="15.75">
      <c r="A3" s="286"/>
      <c r="B3" s="286"/>
      <c r="C3" s="286"/>
      <c r="D3" s="285"/>
      <c r="E3" s="290" t="s">
        <v>238</v>
      </c>
      <c r="F3" s="290"/>
      <c r="G3" s="290"/>
      <c r="H3" s="289"/>
      <c r="I3" s="284"/>
      <c r="J3" s="287"/>
      <c r="K3" s="292"/>
      <c r="L3" s="292"/>
      <c r="M3" s="292"/>
    </row>
    <row r="4" spans="1:19">
      <c r="A4" s="288"/>
      <c r="B4" s="288"/>
      <c r="C4" s="288"/>
      <c r="D4" s="287"/>
      <c r="E4" s="288" t="s">
        <v>55</v>
      </c>
      <c r="F4" s="288"/>
      <c r="G4" s="288"/>
      <c r="H4" s="287"/>
      <c r="I4" s="210"/>
      <c r="J4" s="287"/>
      <c r="K4" s="292"/>
      <c r="L4" s="292"/>
      <c r="M4" s="292"/>
    </row>
    <row r="5" spans="1:19" ht="7.5" customHeight="1">
      <c r="A5" s="338" t="s">
        <v>204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5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>
      <c r="A9" s="337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8"/>
      <c r="P9" s="8"/>
      <c r="Q9" s="8"/>
      <c r="R9" s="8"/>
      <c r="S9" s="8"/>
    </row>
    <row r="10" spans="1:19">
      <c r="A10" s="152">
        <v>18</v>
      </c>
      <c r="B10" s="147">
        <v>124</v>
      </c>
      <c r="C10" s="147">
        <v>149</v>
      </c>
      <c r="D10" s="147">
        <v>163</v>
      </c>
      <c r="E10" s="147">
        <v>211</v>
      </c>
      <c r="F10" s="147">
        <v>276</v>
      </c>
      <c r="G10" s="147">
        <v>332</v>
      </c>
      <c r="H10" s="147">
        <v>434</v>
      </c>
      <c r="I10" s="147">
        <v>510</v>
      </c>
      <c r="J10" s="147">
        <v>600</v>
      </c>
      <c r="K10" s="147">
        <v>777</v>
      </c>
      <c r="L10" s="147">
        <v>910</v>
      </c>
      <c r="M10" s="147">
        <v>1050</v>
      </c>
      <c r="S10" s="2"/>
    </row>
    <row r="11" spans="1:19">
      <c r="A11" s="152">
        <v>21</v>
      </c>
      <c r="B11" s="147">
        <v>127</v>
      </c>
      <c r="C11" s="147">
        <v>150</v>
      </c>
      <c r="D11" s="147">
        <v>166</v>
      </c>
      <c r="E11" s="147">
        <v>226</v>
      </c>
      <c r="F11" s="147">
        <v>276</v>
      </c>
      <c r="G11" s="147">
        <v>332</v>
      </c>
      <c r="H11" s="147">
        <v>434</v>
      </c>
      <c r="I11" s="147">
        <v>510</v>
      </c>
      <c r="J11" s="147">
        <v>700</v>
      </c>
      <c r="K11" s="147">
        <v>777</v>
      </c>
      <c r="L11" s="147">
        <v>910</v>
      </c>
      <c r="M11" s="147">
        <v>1050</v>
      </c>
      <c r="S11" s="2"/>
    </row>
    <row r="12" spans="1:19">
      <c r="A12" s="152">
        <v>25</v>
      </c>
      <c r="B12" s="147">
        <v>140</v>
      </c>
      <c r="C12" s="147">
        <v>158</v>
      </c>
      <c r="D12" s="147">
        <v>178</v>
      </c>
      <c r="E12" s="147">
        <v>235</v>
      </c>
      <c r="F12" s="147">
        <v>298</v>
      </c>
      <c r="G12" s="147">
        <v>360</v>
      </c>
      <c r="H12" s="147">
        <v>468</v>
      </c>
      <c r="I12" s="147">
        <v>528</v>
      </c>
      <c r="J12" s="147">
        <v>728</v>
      </c>
      <c r="K12" s="147">
        <v>805</v>
      </c>
      <c r="L12" s="147">
        <v>941</v>
      </c>
      <c r="M12" s="147">
        <v>1120</v>
      </c>
      <c r="S12" s="2"/>
    </row>
    <row r="13" spans="1:19">
      <c r="A13" s="152">
        <v>27</v>
      </c>
      <c r="B13" s="147">
        <v>140</v>
      </c>
      <c r="C13" s="147">
        <v>158</v>
      </c>
      <c r="D13" s="147">
        <v>178</v>
      </c>
      <c r="E13" s="147">
        <v>235</v>
      </c>
      <c r="F13" s="147">
        <v>298</v>
      </c>
      <c r="G13" s="147">
        <v>360</v>
      </c>
      <c r="H13" s="147">
        <v>468</v>
      </c>
      <c r="I13" s="147">
        <v>528</v>
      </c>
      <c r="J13" s="147">
        <v>728</v>
      </c>
      <c r="K13" s="147">
        <v>805</v>
      </c>
      <c r="L13" s="147">
        <v>941</v>
      </c>
      <c r="M13" s="147">
        <v>1120</v>
      </c>
      <c r="S13" s="2"/>
    </row>
    <row r="14" spans="1:19">
      <c r="A14" s="152">
        <v>30</v>
      </c>
      <c r="B14" s="147">
        <v>149</v>
      </c>
      <c r="C14" s="147">
        <v>178</v>
      </c>
      <c r="D14" s="147">
        <v>196</v>
      </c>
      <c r="E14" s="147">
        <v>252</v>
      </c>
      <c r="F14" s="147">
        <v>317</v>
      </c>
      <c r="G14" s="147">
        <v>386</v>
      </c>
      <c r="H14" s="147">
        <v>485</v>
      </c>
      <c r="I14" s="147">
        <v>542</v>
      </c>
      <c r="J14" s="147">
        <v>742</v>
      </c>
      <c r="K14" s="147">
        <v>840</v>
      </c>
      <c r="L14" s="147">
        <v>1022</v>
      </c>
      <c r="M14" s="147">
        <v>1162</v>
      </c>
      <c r="S14" s="2"/>
    </row>
    <row r="15" spans="1:19">
      <c r="A15" s="152">
        <v>32</v>
      </c>
      <c r="B15" s="147">
        <v>149</v>
      </c>
      <c r="C15" s="147">
        <v>185</v>
      </c>
      <c r="D15" s="147">
        <v>196</v>
      </c>
      <c r="E15" s="147">
        <v>257</v>
      </c>
      <c r="F15" s="147">
        <v>324</v>
      </c>
      <c r="G15" s="147">
        <v>386</v>
      </c>
      <c r="H15" s="147">
        <v>492</v>
      </c>
      <c r="I15" s="147">
        <v>542</v>
      </c>
      <c r="J15" s="147">
        <v>742</v>
      </c>
      <c r="K15" s="147">
        <v>840</v>
      </c>
      <c r="L15" s="147">
        <v>1022</v>
      </c>
      <c r="M15" s="147">
        <v>1162</v>
      </c>
      <c r="S15" s="2"/>
    </row>
    <row r="16" spans="1:19">
      <c r="A16" s="152">
        <v>34</v>
      </c>
      <c r="B16" s="147">
        <v>149</v>
      </c>
      <c r="C16" s="147">
        <v>185</v>
      </c>
      <c r="D16" s="147">
        <v>196</v>
      </c>
      <c r="E16" s="147">
        <v>257</v>
      </c>
      <c r="F16" s="147">
        <v>324</v>
      </c>
      <c r="G16" s="147">
        <v>386</v>
      </c>
      <c r="H16" s="147">
        <v>492</v>
      </c>
      <c r="I16" s="147">
        <v>542</v>
      </c>
      <c r="J16" s="147">
        <v>742</v>
      </c>
      <c r="K16" s="147">
        <v>840</v>
      </c>
      <c r="L16" s="147">
        <v>1022</v>
      </c>
      <c r="M16" s="147">
        <v>1162</v>
      </c>
      <c r="S16" s="2"/>
    </row>
    <row r="17" spans="1:19">
      <c r="A17" s="152">
        <v>38</v>
      </c>
      <c r="B17" s="147">
        <v>170</v>
      </c>
      <c r="C17" s="147">
        <v>194</v>
      </c>
      <c r="D17" s="147">
        <v>214</v>
      </c>
      <c r="E17" s="147">
        <v>276</v>
      </c>
      <c r="F17" s="147">
        <v>338</v>
      </c>
      <c r="G17" s="147">
        <v>413</v>
      </c>
      <c r="H17" s="147">
        <v>521</v>
      </c>
      <c r="I17" s="147">
        <v>612</v>
      </c>
      <c r="J17" s="147">
        <v>798</v>
      </c>
      <c r="K17" s="147">
        <v>910</v>
      </c>
      <c r="L17" s="147">
        <v>1068</v>
      </c>
      <c r="M17" s="147">
        <v>1204</v>
      </c>
      <c r="S17" s="2"/>
    </row>
    <row r="18" spans="1:19">
      <c r="A18" s="152">
        <v>42</v>
      </c>
      <c r="B18" s="147">
        <v>170</v>
      </c>
      <c r="C18" s="147">
        <v>194</v>
      </c>
      <c r="D18" s="147">
        <v>214</v>
      </c>
      <c r="E18" s="147">
        <v>276</v>
      </c>
      <c r="F18" s="147">
        <v>338</v>
      </c>
      <c r="G18" s="147">
        <v>413</v>
      </c>
      <c r="H18" s="147">
        <v>521</v>
      </c>
      <c r="I18" s="147">
        <v>714</v>
      </c>
      <c r="J18" s="147">
        <v>798</v>
      </c>
      <c r="K18" s="147">
        <v>910</v>
      </c>
      <c r="L18" s="147">
        <v>1068</v>
      </c>
      <c r="M18" s="147">
        <v>1204</v>
      </c>
      <c r="S18" s="2"/>
    </row>
    <row r="19" spans="1:19">
      <c r="A19" s="152">
        <v>45</v>
      </c>
      <c r="B19" s="147">
        <v>180</v>
      </c>
      <c r="C19" s="147">
        <v>218</v>
      </c>
      <c r="D19" s="147">
        <v>224</v>
      </c>
      <c r="E19" s="147">
        <v>290</v>
      </c>
      <c r="F19" s="147">
        <v>348</v>
      </c>
      <c r="G19" s="147">
        <v>445</v>
      </c>
      <c r="H19" s="147">
        <v>540</v>
      </c>
      <c r="I19" s="147">
        <v>728</v>
      </c>
      <c r="J19" s="147">
        <v>819</v>
      </c>
      <c r="K19" s="147">
        <v>952</v>
      </c>
      <c r="L19" s="147">
        <v>1131</v>
      </c>
      <c r="M19" s="147">
        <v>1260</v>
      </c>
      <c r="S19" s="2"/>
    </row>
    <row r="20" spans="1:19">
      <c r="A20" s="152">
        <v>48</v>
      </c>
      <c r="B20" s="147">
        <v>180</v>
      </c>
      <c r="C20" s="147">
        <v>218</v>
      </c>
      <c r="D20" s="147">
        <v>224</v>
      </c>
      <c r="E20" s="147">
        <v>290</v>
      </c>
      <c r="F20" s="147">
        <v>348</v>
      </c>
      <c r="G20" s="147">
        <v>445</v>
      </c>
      <c r="H20" s="147">
        <v>540</v>
      </c>
      <c r="I20" s="147">
        <v>728</v>
      </c>
      <c r="J20" s="147">
        <v>819</v>
      </c>
      <c r="K20" s="147">
        <v>952</v>
      </c>
      <c r="L20" s="147">
        <v>1131</v>
      </c>
      <c r="M20" s="147">
        <v>1260</v>
      </c>
      <c r="S20" s="2"/>
    </row>
    <row r="21" spans="1:19">
      <c r="A21" s="152">
        <v>54</v>
      </c>
      <c r="B21" s="147">
        <v>192</v>
      </c>
      <c r="C21" s="147">
        <v>228</v>
      </c>
      <c r="D21" s="147">
        <v>240</v>
      </c>
      <c r="E21" s="147">
        <v>300</v>
      </c>
      <c r="F21" s="147">
        <v>366</v>
      </c>
      <c r="G21" s="147">
        <v>462</v>
      </c>
      <c r="H21" s="147">
        <v>564</v>
      </c>
      <c r="I21" s="147">
        <v>770</v>
      </c>
      <c r="J21" s="147">
        <v>851</v>
      </c>
      <c r="K21" s="147">
        <v>987</v>
      </c>
      <c r="L21" s="147">
        <v>1162</v>
      </c>
      <c r="M21" s="147">
        <v>1302</v>
      </c>
      <c r="S21" s="2"/>
    </row>
    <row r="22" spans="1:19">
      <c r="A22" s="152">
        <v>57</v>
      </c>
      <c r="B22" s="147">
        <v>205</v>
      </c>
      <c r="C22" s="147">
        <v>240</v>
      </c>
      <c r="D22" s="147">
        <v>245</v>
      </c>
      <c r="E22" s="147">
        <v>312</v>
      </c>
      <c r="F22" s="147">
        <v>388</v>
      </c>
      <c r="G22" s="147">
        <v>497</v>
      </c>
      <c r="H22" s="147">
        <v>578</v>
      </c>
      <c r="I22" s="147">
        <v>791</v>
      </c>
      <c r="J22" s="147">
        <v>868</v>
      </c>
      <c r="K22" s="147">
        <v>994</v>
      </c>
      <c r="L22" s="147">
        <v>1182</v>
      </c>
      <c r="M22" s="147">
        <v>1330</v>
      </c>
      <c r="S22" s="2"/>
    </row>
    <row r="23" spans="1:19">
      <c r="A23" s="152">
        <v>60</v>
      </c>
      <c r="B23" s="147">
        <v>205</v>
      </c>
      <c r="C23" s="147">
        <v>240</v>
      </c>
      <c r="D23" s="147">
        <v>245</v>
      </c>
      <c r="E23" s="147">
        <v>312</v>
      </c>
      <c r="F23" s="147">
        <v>388</v>
      </c>
      <c r="G23" s="147">
        <v>497</v>
      </c>
      <c r="H23" s="147">
        <v>578</v>
      </c>
      <c r="I23" s="147">
        <v>791</v>
      </c>
      <c r="J23" s="147">
        <v>868</v>
      </c>
      <c r="K23" s="147">
        <v>994</v>
      </c>
      <c r="L23" s="147">
        <v>1182</v>
      </c>
      <c r="M23" s="147">
        <v>1330</v>
      </c>
      <c r="S23" s="2"/>
    </row>
    <row r="24" spans="1:19">
      <c r="A24" s="152">
        <v>64</v>
      </c>
      <c r="B24" s="147">
        <v>220</v>
      </c>
      <c r="C24" s="147">
        <v>258</v>
      </c>
      <c r="D24" s="147">
        <v>264</v>
      </c>
      <c r="E24" s="147">
        <v>336</v>
      </c>
      <c r="F24" s="147">
        <v>408</v>
      </c>
      <c r="G24" s="147">
        <v>528</v>
      </c>
      <c r="H24" s="147">
        <v>728</v>
      </c>
      <c r="I24" s="147">
        <v>826</v>
      </c>
      <c r="J24" s="147">
        <v>896</v>
      </c>
      <c r="K24" s="147">
        <v>1050</v>
      </c>
      <c r="L24" s="147">
        <v>1260</v>
      </c>
      <c r="M24" s="147">
        <v>1632</v>
      </c>
      <c r="S24" s="2"/>
    </row>
    <row r="25" spans="1:19">
      <c r="A25" s="152">
        <v>70</v>
      </c>
      <c r="B25" s="147">
        <v>240</v>
      </c>
      <c r="C25" s="147">
        <v>271</v>
      </c>
      <c r="D25" s="147">
        <v>278</v>
      </c>
      <c r="E25" s="147">
        <v>354</v>
      </c>
      <c r="F25" s="147">
        <v>444</v>
      </c>
      <c r="G25" s="147">
        <v>542</v>
      </c>
      <c r="H25" s="147">
        <v>742</v>
      </c>
      <c r="I25" s="147">
        <v>847</v>
      </c>
      <c r="J25" s="147">
        <v>952</v>
      </c>
      <c r="K25" s="147">
        <v>1092</v>
      </c>
      <c r="L25" s="147">
        <v>1288</v>
      </c>
      <c r="M25" s="147">
        <v>1648</v>
      </c>
      <c r="S25" s="2"/>
    </row>
    <row r="26" spans="1:19">
      <c r="A26" s="152">
        <v>76</v>
      </c>
      <c r="B26" s="147">
        <v>240</v>
      </c>
      <c r="C26" s="147">
        <v>271</v>
      </c>
      <c r="D26" s="147">
        <v>278</v>
      </c>
      <c r="E26" s="147">
        <v>354</v>
      </c>
      <c r="F26" s="147">
        <v>444</v>
      </c>
      <c r="G26" s="147">
        <v>542</v>
      </c>
      <c r="H26" s="147">
        <v>742</v>
      </c>
      <c r="I26" s="147">
        <v>847</v>
      </c>
      <c r="J26" s="147">
        <v>952</v>
      </c>
      <c r="K26" s="147">
        <v>1092</v>
      </c>
      <c r="L26" s="147">
        <v>1288</v>
      </c>
      <c r="M26" s="147">
        <v>1648</v>
      </c>
      <c r="S26" s="2"/>
    </row>
    <row r="27" spans="1:19">
      <c r="A27" s="152">
        <v>80</v>
      </c>
      <c r="B27" s="147">
        <v>264</v>
      </c>
      <c r="C27" s="147">
        <v>286</v>
      </c>
      <c r="D27" s="147">
        <v>310</v>
      </c>
      <c r="E27" s="147">
        <v>388</v>
      </c>
      <c r="F27" s="147">
        <v>485</v>
      </c>
      <c r="G27" s="147">
        <v>672</v>
      </c>
      <c r="H27" s="147">
        <v>784</v>
      </c>
      <c r="I27" s="147">
        <v>896</v>
      </c>
      <c r="J27" s="147">
        <v>1036</v>
      </c>
      <c r="K27" s="147">
        <v>1148</v>
      </c>
      <c r="L27" s="147">
        <v>1568</v>
      </c>
      <c r="M27" s="147">
        <v>1728</v>
      </c>
      <c r="S27" s="2"/>
    </row>
    <row r="28" spans="1:19">
      <c r="A28" s="152">
        <v>89</v>
      </c>
      <c r="B28" s="147">
        <v>264</v>
      </c>
      <c r="C28" s="147">
        <v>286</v>
      </c>
      <c r="D28" s="147">
        <v>310</v>
      </c>
      <c r="E28" s="147">
        <v>388</v>
      </c>
      <c r="F28" s="147">
        <v>485</v>
      </c>
      <c r="G28" s="147">
        <v>672</v>
      </c>
      <c r="H28" s="147">
        <v>784</v>
      </c>
      <c r="I28" s="147">
        <v>896</v>
      </c>
      <c r="J28" s="147">
        <v>1036</v>
      </c>
      <c r="K28" s="147">
        <v>1148</v>
      </c>
      <c r="L28" s="147">
        <v>1568</v>
      </c>
      <c r="M28" s="147">
        <v>1728</v>
      </c>
      <c r="S28" s="2"/>
    </row>
    <row r="29" spans="1:19">
      <c r="A29" s="152">
        <v>102</v>
      </c>
      <c r="B29" s="147">
        <v>319</v>
      </c>
      <c r="C29" s="147">
        <v>343</v>
      </c>
      <c r="D29" s="147">
        <v>384</v>
      </c>
      <c r="E29" s="147">
        <v>438</v>
      </c>
      <c r="F29" s="147">
        <v>616</v>
      </c>
      <c r="G29" s="147">
        <v>742</v>
      </c>
      <c r="H29" s="147">
        <v>868</v>
      </c>
      <c r="I29" s="147">
        <v>994</v>
      </c>
      <c r="J29" s="147">
        <v>1151</v>
      </c>
      <c r="K29" s="147">
        <v>1488</v>
      </c>
      <c r="L29" s="147">
        <v>1712</v>
      </c>
      <c r="M29" s="147">
        <v>1920</v>
      </c>
      <c r="S29" s="2"/>
    </row>
    <row r="30" spans="1:19">
      <c r="A30" s="152">
        <v>108</v>
      </c>
      <c r="B30" s="147">
        <v>319</v>
      </c>
      <c r="C30" s="147">
        <v>343</v>
      </c>
      <c r="D30" s="147">
        <v>384</v>
      </c>
      <c r="E30" s="147">
        <v>438</v>
      </c>
      <c r="F30" s="147">
        <v>616</v>
      </c>
      <c r="G30" s="147">
        <v>742</v>
      </c>
      <c r="H30" s="147">
        <v>868</v>
      </c>
      <c r="I30" s="147">
        <v>994</v>
      </c>
      <c r="J30" s="147">
        <v>1151</v>
      </c>
      <c r="K30" s="147">
        <v>1488</v>
      </c>
      <c r="L30" s="147">
        <v>1712</v>
      </c>
      <c r="M30" s="147">
        <v>1920</v>
      </c>
      <c r="S30" s="2"/>
    </row>
    <row r="31" spans="1:19">
      <c r="A31" s="152">
        <v>114</v>
      </c>
      <c r="B31" s="147">
        <v>336</v>
      </c>
      <c r="C31" s="147">
        <v>366</v>
      </c>
      <c r="D31" s="147">
        <v>396</v>
      </c>
      <c r="E31" s="147">
        <v>460</v>
      </c>
      <c r="F31" s="147">
        <v>647</v>
      </c>
      <c r="G31" s="147">
        <v>784</v>
      </c>
      <c r="H31" s="147">
        <v>896</v>
      </c>
      <c r="I31" s="147">
        <v>1022</v>
      </c>
      <c r="J31" s="147">
        <v>1176</v>
      </c>
      <c r="K31" s="147">
        <v>1528</v>
      </c>
      <c r="L31" s="147">
        <v>1760</v>
      </c>
      <c r="M31" s="147">
        <v>1936</v>
      </c>
      <c r="S31" s="2"/>
    </row>
    <row r="32" spans="1:19">
      <c r="A32" s="152">
        <v>121</v>
      </c>
      <c r="B32" s="147">
        <v>366</v>
      </c>
      <c r="C32" s="147">
        <v>408</v>
      </c>
      <c r="D32" s="147">
        <v>432</v>
      </c>
      <c r="E32" s="147">
        <v>595</v>
      </c>
      <c r="F32" s="147">
        <v>686</v>
      </c>
      <c r="G32" s="147">
        <v>815</v>
      </c>
      <c r="H32" s="147">
        <v>952</v>
      </c>
      <c r="I32" s="147">
        <v>1131</v>
      </c>
      <c r="J32" s="147">
        <v>1488</v>
      </c>
      <c r="K32" s="147">
        <v>1688</v>
      </c>
      <c r="L32" s="147">
        <v>1840</v>
      </c>
      <c r="M32" s="147">
        <v>2000</v>
      </c>
      <c r="S32" s="2"/>
    </row>
    <row r="33" spans="1:19">
      <c r="A33" s="152">
        <v>127</v>
      </c>
      <c r="B33" s="147">
        <v>366</v>
      </c>
      <c r="C33" s="147">
        <v>408</v>
      </c>
      <c r="D33" s="147">
        <v>432</v>
      </c>
      <c r="E33" s="147">
        <v>602</v>
      </c>
      <c r="F33" s="147">
        <v>700</v>
      </c>
      <c r="G33" s="147">
        <v>826</v>
      </c>
      <c r="H33" s="147">
        <v>952</v>
      </c>
      <c r="I33" s="147">
        <v>1131</v>
      </c>
      <c r="J33" s="147">
        <v>1568</v>
      </c>
      <c r="K33" s="147">
        <v>1739</v>
      </c>
      <c r="L33" s="147">
        <v>1856</v>
      </c>
      <c r="M33" s="147">
        <v>2032</v>
      </c>
      <c r="S33" s="2"/>
    </row>
    <row r="34" spans="1:19">
      <c r="A34" s="152">
        <v>133</v>
      </c>
      <c r="B34" s="147">
        <v>377</v>
      </c>
      <c r="C34" s="147">
        <v>408</v>
      </c>
      <c r="D34" s="147">
        <v>432</v>
      </c>
      <c r="E34" s="147">
        <v>602</v>
      </c>
      <c r="F34" s="147">
        <v>704</v>
      </c>
      <c r="G34" s="147">
        <v>829</v>
      </c>
      <c r="H34" s="147">
        <v>959</v>
      </c>
      <c r="I34" s="147">
        <v>1131</v>
      </c>
      <c r="J34" s="147">
        <v>1552</v>
      </c>
      <c r="K34" s="147">
        <v>1760</v>
      </c>
      <c r="L34" s="147">
        <v>1888</v>
      </c>
      <c r="M34" s="147">
        <v>2032</v>
      </c>
      <c r="S34" s="2"/>
    </row>
    <row r="35" spans="1:19">
      <c r="A35" s="152">
        <v>140</v>
      </c>
      <c r="B35" s="147">
        <v>408</v>
      </c>
      <c r="C35" s="147">
        <v>432</v>
      </c>
      <c r="D35" s="147">
        <v>446</v>
      </c>
      <c r="E35" s="147">
        <v>630</v>
      </c>
      <c r="F35" s="147">
        <v>753</v>
      </c>
      <c r="G35" s="147">
        <v>868</v>
      </c>
      <c r="H35" s="147">
        <v>1008</v>
      </c>
      <c r="I35" s="147">
        <v>1176</v>
      </c>
      <c r="J35" s="147">
        <v>1600</v>
      </c>
      <c r="K35" s="147">
        <v>1792</v>
      </c>
      <c r="L35" s="147">
        <v>1936</v>
      </c>
      <c r="M35" s="147">
        <v>2112</v>
      </c>
      <c r="S35" s="2"/>
    </row>
    <row r="36" spans="1:19">
      <c r="A36" s="152">
        <v>156</v>
      </c>
      <c r="B36" s="147">
        <v>442</v>
      </c>
      <c r="C36" s="147">
        <v>546</v>
      </c>
      <c r="D36" s="147">
        <v>566</v>
      </c>
      <c r="E36" s="147">
        <v>672</v>
      </c>
      <c r="F36" s="147">
        <v>798</v>
      </c>
      <c r="G36" s="147">
        <v>941</v>
      </c>
      <c r="H36" s="147">
        <v>1050</v>
      </c>
      <c r="I36" s="147">
        <v>1440</v>
      </c>
      <c r="J36" s="147">
        <v>1648</v>
      </c>
      <c r="K36" s="147">
        <v>1856</v>
      </c>
      <c r="L36" s="147">
        <v>1984</v>
      </c>
      <c r="M36" s="147">
        <v>2432</v>
      </c>
      <c r="S36" s="2"/>
    </row>
    <row r="37" spans="1:19">
      <c r="A37" s="152">
        <v>159</v>
      </c>
      <c r="B37" s="147">
        <v>442</v>
      </c>
      <c r="C37" s="147">
        <v>546</v>
      </c>
      <c r="D37" s="147">
        <v>566</v>
      </c>
      <c r="E37" s="147">
        <v>672</v>
      </c>
      <c r="F37" s="147">
        <v>798</v>
      </c>
      <c r="G37" s="147">
        <v>941</v>
      </c>
      <c r="H37" s="147">
        <v>1050</v>
      </c>
      <c r="I37" s="147">
        <v>1440</v>
      </c>
      <c r="J37" s="147">
        <v>1680</v>
      </c>
      <c r="K37" s="147">
        <v>1856</v>
      </c>
      <c r="L37" s="147">
        <v>2048</v>
      </c>
      <c r="M37" s="147">
        <v>2432</v>
      </c>
      <c r="S37" s="2"/>
    </row>
    <row r="38" spans="1:19">
      <c r="A38" s="152">
        <v>162</v>
      </c>
      <c r="B38" s="156"/>
      <c r="C38" s="147">
        <v>560</v>
      </c>
      <c r="D38" s="147">
        <v>588</v>
      </c>
      <c r="E38" s="147">
        <v>713</v>
      </c>
      <c r="F38" s="147">
        <v>843</v>
      </c>
      <c r="G38" s="147">
        <v>952</v>
      </c>
      <c r="H38" s="147">
        <v>1296</v>
      </c>
      <c r="I38" s="147">
        <v>1488</v>
      </c>
      <c r="J38" s="147">
        <v>1712</v>
      </c>
      <c r="K38" s="147">
        <v>1920</v>
      </c>
      <c r="L38" s="147">
        <v>2080</v>
      </c>
      <c r="M38" s="147">
        <v>2464</v>
      </c>
      <c r="S38" s="2"/>
    </row>
    <row r="39" spans="1:19">
      <c r="A39" s="152">
        <v>168</v>
      </c>
      <c r="B39" s="157"/>
      <c r="C39" s="147">
        <v>566</v>
      </c>
      <c r="D39" s="147">
        <v>588</v>
      </c>
      <c r="E39" s="147">
        <v>707</v>
      </c>
      <c r="F39" s="147">
        <v>843</v>
      </c>
      <c r="G39" s="147">
        <v>952</v>
      </c>
      <c r="H39" s="147">
        <v>1336</v>
      </c>
      <c r="I39" s="147">
        <v>1488</v>
      </c>
      <c r="J39" s="147">
        <v>1744</v>
      </c>
      <c r="K39" s="147">
        <v>1920</v>
      </c>
      <c r="L39" s="147">
        <v>2144</v>
      </c>
      <c r="M39" s="147">
        <v>2772</v>
      </c>
      <c r="S39" s="2"/>
    </row>
    <row r="40" spans="1:19">
      <c r="A40" s="152">
        <v>178</v>
      </c>
      <c r="B40" s="156"/>
      <c r="C40" s="147">
        <v>700</v>
      </c>
      <c r="D40" s="147">
        <v>665</v>
      </c>
      <c r="E40" s="147">
        <v>777</v>
      </c>
      <c r="F40" s="147">
        <v>974</v>
      </c>
      <c r="G40" s="147">
        <v>1050</v>
      </c>
      <c r="H40" s="147">
        <v>1424</v>
      </c>
      <c r="I40" s="147">
        <v>1600</v>
      </c>
      <c r="J40" s="147">
        <v>1856</v>
      </c>
      <c r="K40" s="147">
        <v>2021</v>
      </c>
      <c r="L40" s="147">
        <v>2288</v>
      </c>
      <c r="M40" s="147">
        <v>3024</v>
      </c>
      <c r="S40" s="2"/>
    </row>
    <row r="41" spans="1:19">
      <c r="A41" s="152">
        <v>194</v>
      </c>
      <c r="B41" s="158"/>
      <c r="C41" s="147">
        <v>728</v>
      </c>
      <c r="D41" s="147">
        <v>707</v>
      </c>
      <c r="E41" s="147">
        <v>805</v>
      </c>
      <c r="F41" s="147">
        <v>1009</v>
      </c>
      <c r="G41" s="147">
        <v>1272</v>
      </c>
      <c r="H41" s="147">
        <v>1456</v>
      </c>
      <c r="I41" s="147">
        <v>1664</v>
      </c>
      <c r="J41" s="147">
        <v>1904</v>
      </c>
      <c r="K41" s="147">
        <v>2179</v>
      </c>
      <c r="L41" s="147">
        <v>2628</v>
      </c>
      <c r="M41" s="147">
        <v>3078</v>
      </c>
    </row>
    <row r="42" spans="1:19">
      <c r="A42" s="152">
        <v>208</v>
      </c>
      <c r="B42" s="156"/>
      <c r="C42" s="147">
        <v>756</v>
      </c>
      <c r="D42" s="147">
        <v>770</v>
      </c>
      <c r="E42" s="147">
        <v>847</v>
      </c>
      <c r="F42" s="147">
        <v>1194</v>
      </c>
      <c r="G42" s="147">
        <v>1325</v>
      </c>
      <c r="H42" s="147">
        <v>1536</v>
      </c>
      <c r="I42" s="147">
        <v>1728</v>
      </c>
      <c r="J42" s="147">
        <v>2000</v>
      </c>
      <c r="K42" s="147">
        <v>2520</v>
      </c>
      <c r="L42" s="147">
        <v>2790</v>
      </c>
      <c r="M42" s="147">
        <v>3294</v>
      </c>
      <c r="N42" s="17"/>
    </row>
    <row r="43" spans="1:19" s="16" customFormat="1" ht="12" customHeight="1">
      <c r="A43" s="152">
        <v>219</v>
      </c>
      <c r="B43" s="157"/>
      <c r="C43" s="147">
        <v>770</v>
      </c>
      <c r="D43" s="147">
        <v>756</v>
      </c>
      <c r="E43" s="147">
        <v>847</v>
      </c>
      <c r="F43" s="147">
        <v>1184</v>
      </c>
      <c r="G43" s="147">
        <v>1344</v>
      </c>
      <c r="H43" s="147">
        <v>1552</v>
      </c>
      <c r="I43" s="147">
        <v>1840</v>
      </c>
      <c r="J43" s="147">
        <v>2048</v>
      </c>
      <c r="K43" s="147">
        <v>2538</v>
      </c>
      <c r="L43" s="147">
        <v>2790</v>
      </c>
      <c r="M43" s="147">
        <v>3240</v>
      </c>
      <c r="N43" s="17"/>
      <c r="O43" s="15"/>
      <c r="P43" s="15"/>
    </row>
    <row r="44" spans="1:19" s="16" customFormat="1" ht="12" customHeight="1">
      <c r="A44" s="152">
        <v>230</v>
      </c>
      <c r="B44" s="156"/>
      <c r="C44" s="147">
        <v>826</v>
      </c>
      <c r="D44" s="147">
        <v>826</v>
      </c>
      <c r="E44" s="147">
        <v>1112</v>
      </c>
      <c r="F44" s="147">
        <v>1344</v>
      </c>
      <c r="G44" s="147">
        <v>1552</v>
      </c>
      <c r="H44" s="147">
        <v>1696</v>
      </c>
      <c r="I44" s="147">
        <v>2032</v>
      </c>
      <c r="J44" s="147">
        <v>2484</v>
      </c>
      <c r="K44" s="147">
        <v>2608</v>
      </c>
      <c r="L44" s="147">
        <v>3024</v>
      </c>
      <c r="M44" s="147">
        <v>3366</v>
      </c>
      <c r="N44" s="17"/>
      <c r="O44" s="15"/>
      <c r="P44" s="15"/>
    </row>
    <row r="45" spans="1:19" s="16" customFormat="1" ht="12" customHeight="1">
      <c r="A45" s="152">
        <v>240</v>
      </c>
      <c r="B45" s="156"/>
      <c r="C45" s="147">
        <v>868</v>
      </c>
      <c r="D45" s="147">
        <v>992</v>
      </c>
      <c r="E45" s="147">
        <v>1152</v>
      </c>
      <c r="F45" s="147">
        <v>1408</v>
      </c>
      <c r="G45" s="147">
        <v>1632</v>
      </c>
      <c r="H45" s="147">
        <v>1744</v>
      </c>
      <c r="I45" s="147">
        <v>2448</v>
      </c>
      <c r="J45" s="147">
        <v>2538</v>
      </c>
      <c r="K45" s="147">
        <v>2646</v>
      </c>
      <c r="L45" s="147">
        <v>3114</v>
      </c>
      <c r="M45" s="147">
        <v>3420</v>
      </c>
      <c r="N45" s="17"/>
      <c r="O45" s="15"/>
      <c r="P45" s="15"/>
    </row>
    <row r="46" spans="1:19" s="16" customFormat="1" ht="12" customHeight="1">
      <c r="A46" s="152">
        <v>245</v>
      </c>
      <c r="B46" s="156"/>
      <c r="C46" s="147">
        <v>868</v>
      </c>
      <c r="D46" s="147">
        <v>960</v>
      </c>
      <c r="E46" s="147">
        <v>1176</v>
      </c>
      <c r="F46" s="147">
        <v>1448</v>
      </c>
      <c r="G46" s="147">
        <v>1648</v>
      </c>
      <c r="H46" s="147">
        <v>1792</v>
      </c>
      <c r="I46" s="147">
        <v>2484</v>
      </c>
      <c r="J46" s="147">
        <v>2574</v>
      </c>
      <c r="K46" s="147">
        <v>2682</v>
      </c>
      <c r="L46" s="147">
        <v>3186</v>
      </c>
      <c r="M46" s="147">
        <v>3456</v>
      </c>
      <c r="N46" s="15"/>
      <c r="O46" s="15"/>
      <c r="P46" s="15"/>
    </row>
    <row r="47" spans="1:19" s="16" customFormat="1">
      <c r="A47" s="152">
        <v>259</v>
      </c>
      <c r="B47" s="156"/>
      <c r="C47" s="147">
        <v>1024</v>
      </c>
      <c r="D47" s="147">
        <v>1008</v>
      </c>
      <c r="E47" s="147">
        <v>1219</v>
      </c>
      <c r="F47" s="147">
        <v>1512</v>
      </c>
      <c r="G47" s="147">
        <v>1696</v>
      </c>
      <c r="H47" s="147">
        <v>1920</v>
      </c>
      <c r="I47" s="147">
        <v>2520</v>
      </c>
      <c r="J47" s="147">
        <v>2610</v>
      </c>
      <c r="K47" s="147">
        <v>2700</v>
      </c>
      <c r="L47" s="147">
        <v>3366</v>
      </c>
      <c r="M47" s="147">
        <v>3708</v>
      </c>
      <c r="N47" s="15"/>
      <c r="O47" s="15"/>
      <c r="P47" s="15"/>
    </row>
    <row r="48" spans="1:19" s="16" customFormat="1">
      <c r="A48" s="152">
        <v>273</v>
      </c>
      <c r="B48" s="157"/>
      <c r="C48" s="147">
        <v>1024</v>
      </c>
      <c r="D48" s="147">
        <v>1088</v>
      </c>
      <c r="E48" s="147">
        <v>1254</v>
      </c>
      <c r="F48" s="147">
        <v>1568</v>
      </c>
      <c r="G48" s="147">
        <v>1760</v>
      </c>
      <c r="H48" s="147">
        <v>2232</v>
      </c>
      <c r="I48" s="147">
        <v>2520</v>
      </c>
      <c r="J48" s="147">
        <v>2682</v>
      </c>
      <c r="K48" s="147">
        <v>2736</v>
      </c>
      <c r="L48" s="147">
        <v>3366</v>
      </c>
      <c r="M48" s="147">
        <v>4160</v>
      </c>
      <c r="N48" s="15"/>
      <c r="O48" s="15"/>
      <c r="P48" s="15"/>
    </row>
    <row r="49" spans="1:18">
      <c r="A49" s="152">
        <v>289</v>
      </c>
      <c r="B49" s="156"/>
      <c r="C49" s="156"/>
      <c r="D49" s="147">
        <v>1216</v>
      </c>
      <c r="E49" s="147">
        <v>1440</v>
      </c>
      <c r="F49" s="147">
        <v>1648</v>
      </c>
      <c r="G49" s="147">
        <v>2016</v>
      </c>
      <c r="H49" s="147">
        <v>2394</v>
      </c>
      <c r="I49" s="147">
        <v>2628</v>
      </c>
      <c r="J49" s="147">
        <v>2934</v>
      </c>
      <c r="K49" s="147">
        <v>3064</v>
      </c>
      <c r="L49" s="147">
        <v>3866</v>
      </c>
      <c r="M49" s="147">
        <v>4480</v>
      </c>
      <c r="Q49" s="3"/>
      <c r="R49" s="3"/>
    </row>
    <row r="50" spans="1:18">
      <c r="A50" s="152">
        <v>295</v>
      </c>
      <c r="B50" s="158"/>
      <c r="C50" s="158"/>
      <c r="D50" s="147">
        <v>1248</v>
      </c>
      <c r="E50" s="147">
        <v>1464</v>
      </c>
      <c r="F50" s="147">
        <v>1712</v>
      </c>
      <c r="G50" s="147">
        <v>2088</v>
      </c>
      <c r="H50" s="147">
        <v>2484</v>
      </c>
      <c r="I50" s="147">
        <v>2655</v>
      </c>
      <c r="J50" s="147">
        <v>3024</v>
      </c>
      <c r="K50" s="147">
        <v>3137</v>
      </c>
      <c r="L50" s="147">
        <v>3940</v>
      </c>
      <c r="M50" s="147">
        <v>4520</v>
      </c>
    </row>
    <row r="51" spans="1:18">
      <c r="A51" s="152">
        <v>305</v>
      </c>
      <c r="B51" s="158"/>
      <c r="C51" s="158"/>
      <c r="D51" s="147">
        <v>1286</v>
      </c>
      <c r="E51" s="147">
        <v>1514</v>
      </c>
      <c r="F51" s="147">
        <v>1944</v>
      </c>
      <c r="G51" s="147">
        <v>2131</v>
      </c>
      <c r="H51" s="147">
        <v>2520</v>
      </c>
      <c r="I51" s="147">
        <v>2682</v>
      </c>
      <c r="J51" s="147">
        <v>3060</v>
      </c>
      <c r="K51" s="147">
        <v>3612</v>
      </c>
      <c r="L51" s="147">
        <v>3980</v>
      </c>
      <c r="M51" s="147">
        <v>4560</v>
      </c>
    </row>
    <row r="52" spans="1:18">
      <c r="A52" s="152">
        <v>324</v>
      </c>
      <c r="B52" s="157"/>
      <c r="C52" s="157"/>
      <c r="D52" s="147">
        <v>1365</v>
      </c>
      <c r="E52" s="147">
        <v>1764</v>
      </c>
      <c r="F52" s="147">
        <v>1980</v>
      </c>
      <c r="G52" s="147">
        <v>2250</v>
      </c>
      <c r="H52" s="147">
        <v>2556</v>
      </c>
      <c r="I52" s="147">
        <v>2718</v>
      </c>
      <c r="J52" s="147">
        <v>3460</v>
      </c>
      <c r="K52" s="147">
        <v>3640</v>
      </c>
      <c r="L52" s="147">
        <v>4100</v>
      </c>
      <c r="M52" s="147">
        <v>4660</v>
      </c>
    </row>
    <row r="53" spans="1:18">
      <c r="A53" s="152">
        <v>356</v>
      </c>
      <c r="B53" s="158"/>
      <c r="C53" s="158"/>
      <c r="D53" s="147">
        <v>1656</v>
      </c>
      <c r="E53" s="147">
        <v>1926</v>
      </c>
      <c r="F53" s="147">
        <v>2088</v>
      </c>
      <c r="G53" s="147">
        <v>2412</v>
      </c>
      <c r="H53" s="147">
        <v>2736</v>
      </c>
      <c r="I53" s="147">
        <v>3220</v>
      </c>
      <c r="J53" s="147">
        <v>3920</v>
      </c>
      <c r="K53" s="147">
        <v>4120</v>
      </c>
      <c r="L53" s="147">
        <v>4660</v>
      </c>
      <c r="M53" s="147">
        <v>5100</v>
      </c>
    </row>
    <row r="54" spans="1:18">
      <c r="A54" s="152">
        <v>371</v>
      </c>
      <c r="B54" s="158"/>
      <c r="C54" s="158"/>
      <c r="D54" s="147">
        <v>1746</v>
      </c>
      <c r="E54" s="147">
        <v>2016</v>
      </c>
      <c r="F54" s="147">
        <v>2250</v>
      </c>
      <c r="G54" s="147">
        <v>2610</v>
      </c>
      <c r="H54" s="147">
        <v>3220</v>
      </c>
      <c r="I54" s="147">
        <v>3640</v>
      </c>
      <c r="J54" s="147">
        <v>4000</v>
      </c>
      <c r="K54" s="147">
        <v>4220</v>
      </c>
      <c r="L54" s="147">
        <v>4800</v>
      </c>
      <c r="M54" s="147">
        <v>6072</v>
      </c>
    </row>
    <row r="55" spans="1:18">
      <c r="A55" s="152">
        <v>406</v>
      </c>
      <c r="B55" s="158"/>
      <c r="C55" s="158"/>
      <c r="D55" s="147">
        <v>1854</v>
      </c>
      <c r="E55" s="147">
        <v>2142</v>
      </c>
      <c r="F55" s="147">
        <v>2680</v>
      </c>
      <c r="G55" s="147">
        <v>3180</v>
      </c>
      <c r="H55" s="147">
        <v>3520</v>
      </c>
      <c r="I55" s="147">
        <v>3800</v>
      </c>
      <c r="J55" s="147">
        <v>4300</v>
      </c>
      <c r="K55" s="147">
        <v>5290</v>
      </c>
      <c r="L55" s="147">
        <v>5911</v>
      </c>
      <c r="M55" s="147">
        <v>6325</v>
      </c>
    </row>
    <row r="56" spans="1:18">
      <c r="A56" s="152">
        <v>426</v>
      </c>
      <c r="B56" s="157"/>
      <c r="C56" s="157"/>
      <c r="D56" s="147">
        <v>1926</v>
      </c>
      <c r="E56" s="147">
        <v>2178</v>
      </c>
      <c r="F56" s="147">
        <v>2800</v>
      </c>
      <c r="G56" s="147">
        <v>3280</v>
      </c>
      <c r="H56" s="147">
        <v>3700</v>
      </c>
      <c r="I56" s="147">
        <v>4040</v>
      </c>
      <c r="J56" s="147">
        <v>5060</v>
      </c>
      <c r="K56" s="147">
        <v>5359</v>
      </c>
      <c r="L56" s="147">
        <v>6072</v>
      </c>
      <c r="M56" s="147">
        <v>6785</v>
      </c>
    </row>
    <row r="57" spans="1:18">
      <c r="A57" s="152">
        <v>457</v>
      </c>
      <c r="B57" s="158"/>
      <c r="C57" s="158"/>
      <c r="D57" s="147">
        <v>2260</v>
      </c>
      <c r="E57" s="147">
        <v>2740</v>
      </c>
      <c r="F57" s="147">
        <v>3040</v>
      </c>
      <c r="G57" s="147">
        <v>3460</v>
      </c>
      <c r="H57" s="147">
        <v>3900</v>
      </c>
      <c r="I57" s="147">
        <v>5152</v>
      </c>
      <c r="J57" s="147">
        <v>5566</v>
      </c>
      <c r="K57" s="147">
        <v>5980</v>
      </c>
      <c r="L57" s="147">
        <v>6371</v>
      </c>
      <c r="M57" s="147">
        <v>7498</v>
      </c>
    </row>
    <row r="58" spans="1:18">
      <c r="A58" s="152">
        <v>479</v>
      </c>
      <c r="B58" s="158"/>
      <c r="C58" s="158"/>
      <c r="D58" s="147">
        <v>2400</v>
      </c>
      <c r="E58" s="147">
        <v>2900</v>
      </c>
      <c r="F58" s="147">
        <v>3120</v>
      </c>
      <c r="G58" s="147">
        <v>3560</v>
      </c>
      <c r="H58" s="147">
        <v>4646</v>
      </c>
      <c r="I58" s="147">
        <v>5244</v>
      </c>
      <c r="J58" s="147">
        <v>5704</v>
      </c>
      <c r="K58" s="147">
        <v>6210</v>
      </c>
      <c r="L58" s="147">
        <v>6578</v>
      </c>
      <c r="M58" s="147">
        <v>8300</v>
      </c>
    </row>
    <row r="59" spans="1:18">
      <c r="A59" s="152">
        <v>508</v>
      </c>
      <c r="B59" s="158"/>
      <c r="C59" s="158"/>
      <c r="D59" s="147">
        <v>2500</v>
      </c>
      <c r="E59" s="147">
        <v>3000</v>
      </c>
      <c r="F59" s="147">
        <v>3795</v>
      </c>
      <c r="G59" s="147">
        <v>4347</v>
      </c>
      <c r="H59" s="147">
        <v>4945</v>
      </c>
      <c r="I59" s="147">
        <v>5405</v>
      </c>
      <c r="J59" s="147">
        <v>5980</v>
      </c>
      <c r="K59" s="147">
        <v>6925</v>
      </c>
      <c r="L59" s="147">
        <v>7525</v>
      </c>
      <c r="M59" s="147">
        <v>8475</v>
      </c>
    </row>
    <row r="60" spans="1:18">
      <c r="A60" s="152">
        <v>533</v>
      </c>
      <c r="B60" s="157"/>
      <c r="C60" s="157"/>
      <c r="D60" s="147">
        <v>2560</v>
      </c>
      <c r="E60" s="147">
        <v>3565</v>
      </c>
      <c r="F60" s="147">
        <v>4186</v>
      </c>
      <c r="G60" s="147">
        <v>4508</v>
      </c>
      <c r="H60" s="147">
        <v>5060</v>
      </c>
      <c r="I60" s="147">
        <v>5497</v>
      </c>
      <c r="J60" s="147">
        <v>6700</v>
      </c>
      <c r="K60" s="147">
        <v>7150</v>
      </c>
      <c r="L60" s="147">
        <v>7750</v>
      </c>
      <c r="M60" s="147">
        <v>8525</v>
      </c>
    </row>
    <row r="61" spans="1:18">
      <c r="A61" s="152">
        <v>558</v>
      </c>
      <c r="B61" s="158"/>
      <c r="C61" s="158"/>
      <c r="D61" s="147">
        <v>3220</v>
      </c>
      <c r="E61" s="147">
        <v>3772</v>
      </c>
      <c r="F61" s="147">
        <v>4324</v>
      </c>
      <c r="G61" s="147">
        <v>4738</v>
      </c>
      <c r="H61" s="147">
        <v>5290</v>
      </c>
      <c r="I61" s="147">
        <v>6700</v>
      </c>
      <c r="J61" s="147">
        <v>7025</v>
      </c>
      <c r="K61" s="147">
        <v>7500</v>
      </c>
      <c r="L61" s="147">
        <v>8225</v>
      </c>
      <c r="M61" s="147">
        <v>9125</v>
      </c>
    </row>
    <row r="62" spans="1:18">
      <c r="A62" s="152">
        <v>612</v>
      </c>
      <c r="B62" s="158"/>
      <c r="C62" s="158"/>
      <c r="D62" s="147">
        <v>3496</v>
      </c>
      <c r="E62" s="147">
        <v>4325</v>
      </c>
      <c r="F62" s="147">
        <v>5000</v>
      </c>
      <c r="G62" s="147">
        <v>5750</v>
      </c>
      <c r="H62" s="147">
        <v>6275</v>
      </c>
      <c r="I62" s="147">
        <v>6875</v>
      </c>
      <c r="J62" s="147">
        <v>7375</v>
      </c>
      <c r="K62" s="147">
        <v>8300</v>
      </c>
      <c r="L62" s="147">
        <v>9450</v>
      </c>
      <c r="M62" s="147">
        <v>10746</v>
      </c>
    </row>
    <row r="63" spans="1:18">
      <c r="A63" s="152">
        <v>630</v>
      </c>
      <c r="B63" s="158"/>
      <c r="C63" s="158"/>
      <c r="D63" s="147">
        <v>3634</v>
      </c>
      <c r="E63" s="147">
        <v>4450</v>
      </c>
      <c r="F63" s="147">
        <v>5150</v>
      </c>
      <c r="G63" s="147">
        <v>5900</v>
      </c>
      <c r="H63" s="147">
        <v>6450</v>
      </c>
      <c r="I63" s="147">
        <v>7000</v>
      </c>
      <c r="J63" s="147">
        <v>8370</v>
      </c>
      <c r="K63" s="147">
        <v>8450</v>
      </c>
      <c r="L63" s="147">
        <v>9666</v>
      </c>
      <c r="M63" s="147">
        <v>11016</v>
      </c>
    </row>
    <row r="64" spans="1:18">
      <c r="A64" s="152">
        <v>714</v>
      </c>
      <c r="B64" s="158"/>
      <c r="C64" s="158"/>
      <c r="D64" s="147">
        <v>4475</v>
      </c>
      <c r="E64" s="147">
        <v>5050</v>
      </c>
      <c r="F64" s="147">
        <v>6048</v>
      </c>
      <c r="G64" s="147">
        <v>7128</v>
      </c>
      <c r="H64" s="147">
        <v>8127</v>
      </c>
      <c r="I64" s="147">
        <v>9450</v>
      </c>
      <c r="J64" s="147">
        <v>9207</v>
      </c>
      <c r="K64" s="147">
        <v>9774</v>
      </c>
      <c r="L64" s="147">
        <v>11426</v>
      </c>
      <c r="M64" s="147">
        <v>13166</v>
      </c>
    </row>
    <row r="65" spans="1:13">
      <c r="A65" s="152">
        <v>762</v>
      </c>
      <c r="B65" s="158"/>
      <c r="C65" s="158"/>
      <c r="D65" s="147">
        <v>5400</v>
      </c>
      <c r="E65" s="147">
        <v>6048</v>
      </c>
      <c r="F65" s="147">
        <v>6750</v>
      </c>
      <c r="G65" s="147">
        <v>7479</v>
      </c>
      <c r="H65" s="147">
        <v>8990</v>
      </c>
      <c r="I65" s="147">
        <v>10382</v>
      </c>
      <c r="J65" s="147">
        <v>10150</v>
      </c>
      <c r="K65" s="147">
        <v>10638</v>
      </c>
      <c r="L65" s="147">
        <v>12499</v>
      </c>
      <c r="M65" s="147">
        <v>15360</v>
      </c>
    </row>
    <row r="66" spans="1:13">
      <c r="A66" s="152">
        <v>813</v>
      </c>
      <c r="B66" s="158"/>
      <c r="C66" s="158"/>
      <c r="D66" s="147">
        <v>5616</v>
      </c>
      <c r="E66" s="147">
        <v>6534</v>
      </c>
      <c r="F66" s="147">
        <v>7540</v>
      </c>
      <c r="G66" s="147">
        <v>8555</v>
      </c>
      <c r="H66" s="147">
        <v>9628</v>
      </c>
      <c r="I66" s="147">
        <v>11165</v>
      </c>
      <c r="J66" s="147">
        <v>11310</v>
      </c>
      <c r="K66" s="147">
        <v>12499</v>
      </c>
      <c r="L66" s="147">
        <v>14560</v>
      </c>
      <c r="M66" s="147">
        <v>16576</v>
      </c>
    </row>
    <row r="67" spans="1:13">
      <c r="A67" s="152">
        <v>822</v>
      </c>
      <c r="B67" s="158"/>
      <c r="C67" s="158"/>
      <c r="D67" s="147">
        <v>5697</v>
      </c>
      <c r="E67" s="147">
        <v>6588</v>
      </c>
      <c r="F67" s="147">
        <v>7598</v>
      </c>
      <c r="G67" s="147">
        <v>8555</v>
      </c>
      <c r="H67" s="147">
        <v>9889</v>
      </c>
      <c r="I67" s="147">
        <v>11310</v>
      </c>
      <c r="J67" s="147">
        <v>11600</v>
      </c>
      <c r="K67" s="147">
        <v>12586</v>
      </c>
      <c r="L67" s="147">
        <v>14656</v>
      </c>
      <c r="M67" s="147">
        <v>16736</v>
      </c>
    </row>
    <row r="68" spans="1:13">
      <c r="A68" s="152">
        <v>914</v>
      </c>
      <c r="B68" s="158"/>
      <c r="C68" s="158"/>
      <c r="D68" s="147">
        <v>7395</v>
      </c>
      <c r="E68" s="147">
        <v>7656</v>
      </c>
      <c r="F68" s="147">
        <v>9280</v>
      </c>
      <c r="G68" s="147">
        <v>11008</v>
      </c>
      <c r="H68" s="147">
        <v>12160</v>
      </c>
      <c r="I68" s="147">
        <v>14080</v>
      </c>
      <c r="J68" s="147">
        <v>13792</v>
      </c>
      <c r="K68" s="147">
        <v>15360</v>
      </c>
      <c r="L68" s="147">
        <v>16269</v>
      </c>
      <c r="M68" s="147">
        <v>18480</v>
      </c>
    </row>
    <row r="69" spans="1:13">
      <c r="A69" s="152">
        <v>1016</v>
      </c>
      <c r="B69" s="158"/>
      <c r="C69" s="158"/>
      <c r="D69" s="147">
        <v>8384</v>
      </c>
      <c r="E69" s="147">
        <v>9152</v>
      </c>
      <c r="F69" s="147">
        <v>10362</v>
      </c>
      <c r="G69" s="147">
        <v>12210</v>
      </c>
      <c r="H69" s="147">
        <v>13695</v>
      </c>
      <c r="I69" s="147">
        <v>15510</v>
      </c>
      <c r="J69" s="147">
        <v>15213</v>
      </c>
      <c r="K69" s="147">
        <v>18235</v>
      </c>
      <c r="L69" s="147">
        <v>18900</v>
      </c>
      <c r="M69" s="147">
        <v>22925</v>
      </c>
    </row>
    <row r="70" spans="1:13">
      <c r="A70" s="225" t="s">
        <v>1</v>
      </c>
      <c r="B70" s="225"/>
      <c r="C70" s="225"/>
      <c r="D70" s="225"/>
      <c r="E70" s="225"/>
      <c r="F70" s="225"/>
      <c r="G70" s="226"/>
      <c r="H70" s="285"/>
      <c r="I70" s="285"/>
      <c r="J70" s="285"/>
      <c r="K70" s="227"/>
      <c r="L70" s="227"/>
      <c r="M70" s="18" t="s">
        <v>242</v>
      </c>
    </row>
    <row r="71" spans="1:13">
      <c r="A71" s="229" t="s">
        <v>16</v>
      </c>
      <c r="B71" s="225"/>
      <c r="C71" s="225"/>
      <c r="D71" s="225"/>
      <c r="E71" s="225"/>
      <c r="F71" s="225"/>
      <c r="G71" s="225"/>
      <c r="H71" s="216"/>
      <c r="I71" s="216"/>
      <c r="J71" s="216"/>
      <c r="K71" s="227"/>
      <c r="L71" s="227"/>
      <c r="M71" s="18" t="s">
        <v>243</v>
      </c>
    </row>
    <row r="72" spans="1:13">
      <c r="A72" s="229" t="s">
        <v>10</v>
      </c>
      <c r="B72" s="225"/>
      <c r="C72" s="225"/>
      <c r="D72" s="225"/>
      <c r="E72" s="225"/>
      <c r="F72" s="225"/>
      <c r="G72" s="229"/>
      <c r="H72" s="230"/>
      <c r="I72" s="230"/>
      <c r="J72" s="216"/>
      <c r="K72" s="227"/>
      <c r="L72" s="227"/>
      <c r="M72" s="262" t="s">
        <v>244</v>
      </c>
    </row>
    <row r="73" spans="1:13">
      <c r="A73" s="230" t="s">
        <v>11</v>
      </c>
      <c r="B73" s="225"/>
      <c r="C73" s="225"/>
      <c r="D73" s="225"/>
      <c r="E73" s="225"/>
      <c r="F73" s="225"/>
      <c r="G73" s="229"/>
      <c r="H73" s="230"/>
      <c r="I73" s="230"/>
      <c r="J73" s="216"/>
      <c r="K73" s="227"/>
      <c r="L73" s="227"/>
      <c r="M73" s="262" t="s">
        <v>245</v>
      </c>
    </row>
    <row r="74" spans="1:13">
      <c r="A74" s="230" t="s">
        <v>20</v>
      </c>
      <c r="B74" s="230"/>
      <c r="C74" s="230"/>
      <c r="D74" s="230"/>
      <c r="E74" s="230"/>
      <c r="F74" s="230"/>
      <c r="G74" s="229"/>
      <c r="H74" s="225"/>
      <c r="I74" s="231"/>
      <c r="J74" s="231"/>
      <c r="K74" s="232"/>
      <c r="L74" s="232"/>
      <c r="M74" s="268" t="s">
        <v>22</v>
      </c>
    </row>
    <row r="75" spans="1:13">
      <c r="A75" s="230" t="s">
        <v>15</v>
      </c>
      <c r="B75" s="230"/>
      <c r="C75" s="230"/>
      <c r="D75" s="230"/>
      <c r="E75" s="230"/>
      <c r="F75" s="230"/>
      <c r="G75" s="229"/>
      <c r="H75" s="233"/>
      <c r="I75" s="231"/>
      <c r="J75" s="231"/>
      <c r="K75" s="232"/>
      <c r="L75" s="232"/>
      <c r="M75" s="232"/>
    </row>
    <row r="76" spans="1:13">
      <c r="A76" s="16"/>
      <c r="B76" s="16"/>
      <c r="C76" s="16"/>
      <c r="D76" s="16"/>
      <c r="E76" s="14"/>
      <c r="F76" s="14"/>
      <c r="G76" s="14"/>
      <c r="H76" s="14"/>
      <c r="I76" s="28"/>
      <c r="J76" s="15"/>
      <c r="K76" s="15"/>
      <c r="L76" s="15"/>
      <c r="M76" s="15"/>
    </row>
  </sheetData>
  <mergeCells count="2">
    <mergeCell ref="A5:M7"/>
    <mergeCell ref="A8:A9"/>
  </mergeCells>
  <hyperlinks>
    <hyperlink ref="B1:C1" location="Содержание!A1" display="← Возврат к содержанию"/>
  </hyperlinks>
  <pageMargins left="0.70866141732283472" right="0.31496062992125984" top="0.19685039370078741" bottom="0.19685039370078741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78"/>
  <sheetViews>
    <sheetView view="pageBreakPreview" topLeftCell="E1" zoomScaleNormal="100" zoomScaleSheetLayoutView="100" workbookViewId="0">
      <selection activeCell="E4" sqref="E4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ht="21.75" customHeight="1">
      <c r="A1" s="286"/>
      <c r="B1" s="309" t="s">
        <v>236</v>
      </c>
      <c r="C1" s="308"/>
      <c r="D1" s="285"/>
      <c r="E1" s="285"/>
      <c r="F1" s="284"/>
      <c r="G1" s="284"/>
      <c r="H1" s="284"/>
      <c r="I1" s="284"/>
      <c r="J1" s="289"/>
      <c r="K1" s="292"/>
      <c r="L1" s="292"/>
      <c r="M1" s="292"/>
    </row>
    <row r="2" spans="1:19" ht="15.75">
      <c r="A2" s="286"/>
      <c r="B2" s="286"/>
      <c r="C2" s="286"/>
      <c r="D2" s="285"/>
      <c r="E2" s="290" t="s">
        <v>0</v>
      </c>
      <c r="F2" s="290"/>
      <c r="G2" s="290"/>
      <c r="H2" s="289"/>
      <c r="I2" s="284"/>
      <c r="J2" s="289"/>
      <c r="K2" s="292"/>
      <c r="L2" s="292"/>
      <c r="M2" s="292"/>
    </row>
    <row r="3" spans="1:19" ht="15.75">
      <c r="A3" s="286"/>
      <c r="B3" s="286"/>
      <c r="C3" s="286"/>
      <c r="D3" s="285"/>
      <c r="E3" s="290" t="s">
        <v>248</v>
      </c>
      <c r="F3" s="290"/>
      <c r="G3" s="290"/>
      <c r="H3" s="289"/>
      <c r="I3" s="284"/>
      <c r="J3" s="287"/>
      <c r="K3" s="292"/>
      <c r="L3" s="292"/>
      <c r="M3" s="292"/>
    </row>
    <row r="4" spans="1:19">
      <c r="A4" s="288"/>
      <c r="B4" s="288"/>
      <c r="C4" s="288"/>
      <c r="D4" s="287"/>
      <c r="E4" s="288" t="s">
        <v>55</v>
      </c>
      <c r="F4" s="288"/>
      <c r="G4" s="288"/>
      <c r="H4" s="287"/>
      <c r="I4" s="210"/>
      <c r="J4" s="287"/>
      <c r="K4" s="292"/>
      <c r="L4" s="292"/>
      <c r="M4" s="292"/>
    </row>
    <row r="5" spans="1:19">
      <c r="A5" s="288"/>
      <c r="B5" s="288"/>
      <c r="C5" s="288"/>
      <c r="D5" s="287"/>
      <c r="E5" s="287"/>
      <c r="F5" s="287"/>
      <c r="G5" s="287"/>
      <c r="H5" s="287"/>
      <c r="I5" s="287"/>
      <c r="J5" s="287"/>
      <c r="K5" s="292"/>
      <c r="L5" s="292"/>
      <c r="M5" s="292"/>
    </row>
    <row r="6" spans="1:19" ht="7.5" customHeight="1">
      <c r="A6" s="338" t="s">
        <v>206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40"/>
    </row>
    <row r="7" spans="1:19" ht="8.25" customHeigh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3"/>
    </row>
    <row r="8" spans="1:19" ht="6" hidden="1" customHeigh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6"/>
    </row>
    <row r="9" spans="1:19" s="5" customFormat="1" ht="12.75" customHeight="1">
      <c r="A9" s="336" t="s">
        <v>2</v>
      </c>
      <c r="B9" s="24" t="s">
        <v>9</v>
      </c>
      <c r="C9" s="24" t="s">
        <v>53</v>
      </c>
      <c r="D9" s="24" t="s">
        <v>3</v>
      </c>
      <c r="E9" s="24" t="s">
        <v>4</v>
      </c>
      <c r="F9" s="24" t="s">
        <v>5</v>
      </c>
      <c r="G9" s="24" t="s">
        <v>6</v>
      </c>
      <c r="H9" s="24" t="s">
        <v>7</v>
      </c>
      <c r="I9" s="25" t="s">
        <v>8</v>
      </c>
      <c r="J9" s="25" t="s">
        <v>13</v>
      </c>
      <c r="K9" s="25" t="s">
        <v>12</v>
      </c>
      <c r="L9" s="25" t="s">
        <v>54</v>
      </c>
      <c r="M9" s="25" t="s">
        <v>14</v>
      </c>
      <c r="N9" s="4"/>
      <c r="O9" s="4"/>
      <c r="P9" s="4"/>
      <c r="Q9" s="4"/>
      <c r="R9" s="4"/>
      <c r="S9" s="4"/>
    </row>
    <row r="10" spans="1:19" s="6" customFormat="1">
      <c r="A10" s="337"/>
      <c r="B10" s="26" t="s">
        <v>56</v>
      </c>
      <c r="C10" s="26" t="s">
        <v>56</v>
      </c>
      <c r="D10" s="26" t="s">
        <v>56</v>
      </c>
      <c r="E10" s="26" t="s">
        <v>56</v>
      </c>
      <c r="F10" s="26" t="s">
        <v>56</v>
      </c>
      <c r="G10" s="26" t="s">
        <v>56</v>
      </c>
      <c r="H10" s="26" t="s">
        <v>56</v>
      </c>
      <c r="I10" s="26" t="s">
        <v>56</v>
      </c>
      <c r="J10" s="26" t="s">
        <v>56</v>
      </c>
      <c r="K10" s="26" t="s">
        <v>56</v>
      </c>
      <c r="L10" s="26" t="s">
        <v>56</v>
      </c>
      <c r="M10" s="26" t="s">
        <v>56</v>
      </c>
      <c r="N10" s="8"/>
      <c r="O10" s="8"/>
      <c r="P10" s="8"/>
      <c r="Q10" s="8"/>
      <c r="R10" s="8"/>
      <c r="S10" s="8"/>
    </row>
    <row r="11" spans="1:19">
      <c r="A11" s="152">
        <v>18</v>
      </c>
      <c r="B11" s="147">
        <v>197</v>
      </c>
      <c r="C11" s="147">
        <v>229</v>
      </c>
      <c r="D11" s="147">
        <v>250</v>
      </c>
      <c r="E11" s="147">
        <v>310</v>
      </c>
      <c r="F11" s="147">
        <v>386</v>
      </c>
      <c r="G11" s="147">
        <v>456</v>
      </c>
      <c r="H11" s="147">
        <v>570</v>
      </c>
      <c r="I11" s="147">
        <v>659</v>
      </c>
      <c r="J11" s="147">
        <v>761</v>
      </c>
      <c r="K11" s="147">
        <v>979</v>
      </c>
      <c r="L11" s="147">
        <v>1127</v>
      </c>
      <c r="M11" s="147">
        <v>1281</v>
      </c>
      <c r="S11" s="2"/>
    </row>
    <row r="12" spans="1:19">
      <c r="A12" s="152">
        <v>21</v>
      </c>
      <c r="B12" s="147">
        <v>203</v>
      </c>
      <c r="C12" s="147">
        <v>232</v>
      </c>
      <c r="D12" s="147">
        <v>253</v>
      </c>
      <c r="E12" s="147">
        <v>326</v>
      </c>
      <c r="F12" s="147">
        <v>389</v>
      </c>
      <c r="G12" s="147">
        <v>457</v>
      </c>
      <c r="H12" s="147">
        <v>572</v>
      </c>
      <c r="I12" s="147">
        <v>660</v>
      </c>
      <c r="J12" s="147">
        <v>889</v>
      </c>
      <c r="K12" s="147">
        <v>981</v>
      </c>
      <c r="L12" s="147">
        <v>1128</v>
      </c>
      <c r="M12" s="147">
        <v>1284</v>
      </c>
      <c r="S12" s="2"/>
    </row>
    <row r="13" spans="1:19">
      <c r="A13" s="152">
        <v>25</v>
      </c>
      <c r="B13" s="147">
        <v>218</v>
      </c>
      <c r="C13" s="147">
        <v>242</v>
      </c>
      <c r="D13" s="147">
        <v>268</v>
      </c>
      <c r="E13" s="147">
        <v>338</v>
      </c>
      <c r="F13" s="147">
        <v>413</v>
      </c>
      <c r="G13" s="147">
        <v>487</v>
      </c>
      <c r="H13" s="147">
        <v>608</v>
      </c>
      <c r="I13" s="147">
        <v>680</v>
      </c>
      <c r="J13" s="147">
        <v>921</v>
      </c>
      <c r="K13" s="147">
        <v>1012</v>
      </c>
      <c r="L13" s="147">
        <v>1162</v>
      </c>
      <c r="M13" s="147">
        <v>1357</v>
      </c>
      <c r="S13" s="2"/>
    </row>
    <row r="14" spans="1:19">
      <c r="A14" s="152">
        <v>27</v>
      </c>
      <c r="B14" s="147">
        <v>220</v>
      </c>
      <c r="C14" s="147">
        <v>244</v>
      </c>
      <c r="D14" s="147">
        <v>269</v>
      </c>
      <c r="E14" s="147">
        <v>340</v>
      </c>
      <c r="F14" s="147">
        <v>414</v>
      </c>
      <c r="G14" s="147">
        <v>490</v>
      </c>
      <c r="H14" s="147">
        <v>610</v>
      </c>
      <c r="I14" s="147">
        <v>682</v>
      </c>
      <c r="J14" s="147">
        <v>923</v>
      </c>
      <c r="K14" s="147">
        <v>1014</v>
      </c>
      <c r="L14" s="147">
        <v>1163</v>
      </c>
      <c r="M14" s="147">
        <v>1358</v>
      </c>
      <c r="S14" s="2"/>
    </row>
    <row r="15" spans="1:19">
      <c r="A15" s="152">
        <v>30</v>
      </c>
      <c r="B15" s="147">
        <v>230</v>
      </c>
      <c r="C15" s="147">
        <v>265</v>
      </c>
      <c r="D15" s="147">
        <v>289</v>
      </c>
      <c r="E15" s="147">
        <v>358</v>
      </c>
      <c r="F15" s="147">
        <v>436</v>
      </c>
      <c r="G15" s="147">
        <v>517</v>
      </c>
      <c r="H15" s="147">
        <v>628</v>
      </c>
      <c r="I15" s="147">
        <v>698</v>
      </c>
      <c r="J15" s="147">
        <v>938</v>
      </c>
      <c r="K15" s="147">
        <v>1051</v>
      </c>
      <c r="L15" s="147">
        <v>1247</v>
      </c>
      <c r="M15" s="147">
        <v>1401</v>
      </c>
      <c r="S15" s="2"/>
    </row>
    <row r="16" spans="1:19">
      <c r="A16" s="152">
        <v>32</v>
      </c>
      <c r="B16" s="147">
        <v>232</v>
      </c>
      <c r="C16" s="147">
        <v>274</v>
      </c>
      <c r="D16" s="147">
        <v>290</v>
      </c>
      <c r="E16" s="147">
        <v>364</v>
      </c>
      <c r="F16" s="147">
        <v>444</v>
      </c>
      <c r="G16" s="147">
        <v>518</v>
      </c>
      <c r="H16" s="147">
        <v>636</v>
      </c>
      <c r="I16" s="147">
        <v>700</v>
      </c>
      <c r="J16" s="147">
        <v>939</v>
      </c>
      <c r="K16" s="147">
        <v>1053</v>
      </c>
      <c r="L16" s="147">
        <v>1249</v>
      </c>
      <c r="M16" s="147">
        <v>1403</v>
      </c>
      <c r="S16" s="2"/>
    </row>
    <row r="17" spans="1:19">
      <c r="A17" s="152">
        <v>34</v>
      </c>
      <c r="B17" s="147">
        <v>233</v>
      </c>
      <c r="C17" s="147">
        <v>275</v>
      </c>
      <c r="D17" s="147">
        <v>292</v>
      </c>
      <c r="E17" s="147">
        <v>365</v>
      </c>
      <c r="F17" s="147">
        <v>445</v>
      </c>
      <c r="G17" s="147">
        <v>520</v>
      </c>
      <c r="H17" s="147">
        <v>638</v>
      </c>
      <c r="I17" s="147">
        <v>701</v>
      </c>
      <c r="J17" s="147">
        <v>941</v>
      </c>
      <c r="K17" s="147">
        <v>1054</v>
      </c>
      <c r="L17" s="147">
        <v>1250</v>
      </c>
      <c r="M17" s="147">
        <v>1404</v>
      </c>
      <c r="S17" s="2"/>
    </row>
    <row r="18" spans="1:19">
      <c r="A18" s="152">
        <v>38</v>
      </c>
      <c r="B18" s="147">
        <v>257</v>
      </c>
      <c r="C18" s="147">
        <v>287</v>
      </c>
      <c r="D18" s="147">
        <v>312</v>
      </c>
      <c r="E18" s="147">
        <v>386</v>
      </c>
      <c r="F18" s="147">
        <v>462</v>
      </c>
      <c r="G18" s="147">
        <v>548</v>
      </c>
      <c r="H18" s="147">
        <v>670</v>
      </c>
      <c r="I18" s="147">
        <v>773</v>
      </c>
      <c r="J18" s="147">
        <v>1000</v>
      </c>
      <c r="K18" s="147">
        <v>1127</v>
      </c>
      <c r="L18" s="147">
        <v>1299</v>
      </c>
      <c r="M18" s="147">
        <v>1449</v>
      </c>
      <c r="S18" s="2"/>
    </row>
    <row r="19" spans="1:19">
      <c r="A19" s="152">
        <v>42</v>
      </c>
      <c r="B19" s="147">
        <v>259</v>
      </c>
      <c r="C19" s="147">
        <v>289</v>
      </c>
      <c r="D19" s="147">
        <v>314</v>
      </c>
      <c r="E19" s="147">
        <v>390</v>
      </c>
      <c r="F19" s="147">
        <v>464</v>
      </c>
      <c r="G19" s="147">
        <v>551</v>
      </c>
      <c r="H19" s="147">
        <v>672</v>
      </c>
      <c r="I19" s="147">
        <v>904</v>
      </c>
      <c r="J19" s="147">
        <v>1002</v>
      </c>
      <c r="K19" s="147">
        <v>1130</v>
      </c>
      <c r="L19" s="147">
        <v>1302</v>
      </c>
      <c r="M19" s="147">
        <v>1452</v>
      </c>
      <c r="S19" s="2"/>
    </row>
    <row r="20" spans="1:19">
      <c r="A20" s="152">
        <v>45</v>
      </c>
      <c r="B20" s="147">
        <v>270</v>
      </c>
      <c r="C20" s="147">
        <v>316</v>
      </c>
      <c r="D20" s="147">
        <v>328</v>
      </c>
      <c r="E20" s="147">
        <v>406</v>
      </c>
      <c r="F20" s="147">
        <v>475</v>
      </c>
      <c r="G20" s="147">
        <v>586</v>
      </c>
      <c r="H20" s="147">
        <v>692</v>
      </c>
      <c r="I20" s="147">
        <v>921</v>
      </c>
      <c r="J20" s="147">
        <v>1026</v>
      </c>
      <c r="K20" s="147">
        <v>1173</v>
      </c>
      <c r="L20" s="147">
        <v>1368</v>
      </c>
      <c r="M20" s="147">
        <v>1511</v>
      </c>
      <c r="S20" s="2"/>
    </row>
    <row r="21" spans="1:19">
      <c r="A21" s="152">
        <v>48</v>
      </c>
      <c r="B21" s="147">
        <v>272</v>
      </c>
      <c r="C21" s="147">
        <v>317</v>
      </c>
      <c r="D21" s="147">
        <v>329</v>
      </c>
      <c r="E21" s="147">
        <v>408</v>
      </c>
      <c r="F21" s="147">
        <v>478</v>
      </c>
      <c r="G21" s="147">
        <v>587</v>
      </c>
      <c r="H21" s="147">
        <v>695</v>
      </c>
      <c r="I21" s="147">
        <v>923</v>
      </c>
      <c r="J21" s="147">
        <v>1028</v>
      </c>
      <c r="K21" s="147">
        <v>1176</v>
      </c>
      <c r="L21" s="147">
        <v>1369</v>
      </c>
      <c r="M21" s="147">
        <v>1513</v>
      </c>
      <c r="S21" s="2"/>
    </row>
    <row r="22" spans="1:19">
      <c r="A22" s="152">
        <v>54</v>
      </c>
      <c r="B22" s="147">
        <v>288</v>
      </c>
      <c r="C22" s="147">
        <v>330</v>
      </c>
      <c r="D22" s="147">
        <v>348</v>
      </c>
      <c r="E22" s="147">
        <v>421</v>
      </c>
      <c r="F22" s="147">
        <v>499</v>
      </c>
      <c r="G22" s="147">
        <v>608</v>
      </c>
      <c r="H22" s="147">
        <v>722</v>
      </c>
      <c r="I22" s="147">
        <v>969</v>
      </c>
      <c r="J22" s="147">
        <v>1065</v>
      </c>
      <c r="K22" s="147">
        <v>1215</v>
      </c>
      <c r="L22" s="147">
        <v>1404</v>
      </c>
      <c r="M22" s="147">
        <v>1560</v>
      </c>
      <c r="S22" s="2"/>
    </row>
    <row r="23" spans="1:19">
      <c r="A23" s="152">
        <v>57</v>
      </c>
      <c r="B23" s="147">
        <v>304</v>
      </c>
      <c r="C23" s="147">
        <v>344</v>
      </c>
      <c r="D23" s="147">
        <v>355</v>
      </c>
      <c r="E23" s="147">
        <v>434</v>
      </c>
      <c r="F23" s="147">
        <v>523</v>
      </c>
      <c r="G23" s="147">
        <v>644</v>
      </c>
      <c r="H23" s="147">
        <v>738</v>
      </c>
      <c r="I23" s="147">
        <v>993</v>
      </c>
      <c r="J23" s="147">
        <v>1084</v>
      </c>
      <c r="K23" s="147">
        <v>1225</v>
      </c>
      <c r="L23" s="147">
        <v>1427</v>
      </c>
      <c r="M23" s="147">
        <v>1589</v>
      </c>
      <c r="S23" s="2"/>
    </row>
    <row r="24" spans="1:19">
      <c r="A24" s="152">
        <v>60</v>
      </c>
      <c r="B24" s="147">
        <v>305</v>
      </c>
      <c r="C24" s="147">
        <v>346</v>
      </c>
      <c r="D24" s="147">
        <v>358</v>
      </c>
      <c r="E24" s="147">
        <v>437</v>
      </c>
      <c r="F24" s="147">
        <v>524</v>
      </c>
      <c r="G24" s="147">
        <v>647</v>
      </c>
      <c r="H24" s="147">
        <v>740</v>
      </c>
      <c r="I24" s="147">
        <v>994</v>
      </c>
      <c r="J24" s="147">
        <v>1086</v>
      </c>
      <c r="K24" s="147">
        <v>1226</v>
      </c>
      <c r="L24" s="147">
        <v>1428</v>
      </c>
      <c r="M24" s="147">
        <v>1592</v>
      </c>
      <c r="S24" s="2"/>
    </row>
    <row r="25" spans="1:19">
      <c r="A25" s="152">
        <v>64</v>
      </c>
      <c r="B25" s="147">
        <v>322</v>
      </c>
      <c r="C25" s="147">
        <v>366</v>
      </c>
      <c r="D25" s="147">
        <v>379</v>
      </c>
      <c r="E25" s="147">
        <v>463</v>
      </c>
      <c r="F25" s="147">
        <v>547</v>
      </c>
      <c r="G25" s="147">
        <v>680</v>
      </c>
      <c r="H25" s="147">
        <v>920</v>
      </c>
      <c r="I25" s="147">
        <v>1032</v>
      </c>
      <c r="J25" s="147">
        <v>1117</v>
      </c>
      <c r="K25" s="147">
        <v>1285</v>
      </c>
      <c r="L25" s="147">
        <v>1509</v>
      </c>
      <c r="M25" s="147">
        <v>1934</v>
      </c>
      <c r="S25" s="2"/>
    </row>
    <row r="26" spans="1:19">
      <c r="A26" s="152">
        <v>70</v>
      </c>
      <c r="B26" s="147">
        <v>346</v>
      </c>
      <c r="C26" s="147">
        <v>384</v>
      </c>
      <c r="D26" s="147">
        <v>397</v>
      </c>
      <c r="E26" s="147">
        <v>485</v>
      </c>
      <c r="F26" s="147">
        <v>587</v>
      </c>
      <c r="G26" s="147">
        <v>698</v>
      </c>
      <c r="H26" s="147">
        <v>938</v>
      </c>
      <c r="I26" s="147">
        <v>1058</v>
      </c>
      <c r="J26" s="147">
        <v>1177</v>
      </c>
      <c r="K26" s="147">
        <v>1331</v>
      </c>
      <c r="L26" s="147">
        <v>1543</v>
      </c>
      <c r="M26" s="147">
        <v>1955</v>
      </c>
      <c r="S26" s="2"/>
    </row>
    <row r="27" spans="1:19">
      <c r="A27" s="152">
        <v>76</v>
      </c>
      <c r="B27" s="147">
        <v>349</v>
      </c>
      <c r="C27" s="147">
        <v>388</v>
      </c>
      <c r="D27" s="147">
        <v>401</v>
      </c>
      <c r="E27" s="147">
        <v>488</v>
      </c>
      <c r="F27" s="147">
        <v>592</v>
      </c>
      <c r="G27" s="147">
        <v>702</v>
      </c>
      <c r="H27" s="147">
        <v>942</v>
      </c>
      <c r="I27" s="147">
        <v>1063</v>
      </c>
      <c r="J27" s="147">
        <v>1182</v>
      </c>
      <c r="K27" s="147">
        <v>1336</v>
      </c>
      <c r="L27" s="147">
        <v>1547</v>
      </c>
      <c r="M27" s="147">
        <v>1960</v>
      </c>
      <c r="S27" s="2"/>
    </row>
    <row r="28" spans="1:19">
      <c r="A28" s="152">
        <v>80</v>
      </c>
      <c r="B28" s="147">
        <v>377</v>
      </c>
      <c r="C28" s="147">
        <v>404</v>
      </c>
      <c r="D28" s="147">
        <v>434</v>
      </c>
      <c r="E28" s="147">
        <v>524</v>
      </c>
      <c r="F28" s="147">
        <v>635</v>
      </c>
      <c r="G28" s="147">
        <v>861</v>
      </c>
      <c r="H28" s="147">
        <v>987</v>
      </c>
      <c r="I28" s="147">
        <v>1114</v>
      </c>
      <c r="J28" s="147">
        <v>1268</v>
      </c>
      <c r="K28" s="147">
        <v>1394</v>
      </c>
      <c r="L28" s="147">
        <v>1867</v>
      </c>
      <c r="M28" s="147">
        <v>2043</v>
      </c>
      <c r="S28" s="2"/>
    </row>
    <row r="29" spans="1:19">
      <c r="A29" s="152">
        <v>89</v>
      </c>
      <c r="B29" s="147">
        <v>382</v>
      </c>
      <c r="C29" s="147">
        <v>409</v>
      </c>
      <c r="D29" s="147">
        <v>440</v>
      </c>
      <c r="E29" s="147">
        <v>530</v>
      </c>
      <c r="F29" s="147">
        <v>640</v>
      </c>
      <c r="G29" s="147">
        <v>868</v>
      </c>
      <c r="H29" s="147">
        <v>994</v>
      </c>
      <c r="I29" s="147">
        <v>1120</v>
      </c>
      <c r="J29" s="147">
        <v>1275</v>
      </c>
      <c r="K29" s="147">
        <v>1401</v>
      </c>
      <c r="L29" s="147">
        <v>1874</v>
      </c>
      <c r="M29" s="147">
        <v>2051</v>
      </c>
      <c r="S29" s="2"/>
    </row>
    <row r="30" spans="1:19">
      <c r="A30" s="152">
        <v>102</v>
      </c>
      <c r="B30" s="147">
        <v>481</v>
      </c>
      <c r="C30" s="147">
        <v>490</v>
      </c>
      <c r="D30" s="147">
        <v>536</v>
      </c>
      <c r="E30" s="147">
        <v>589</v>
      </c>
      <c r="F30" s="147">
        <v>823</v>
      </c>
      <c r="G30" s="147">
        <v>946</v>
      </c>
      <c r="H30" s="147">
        <v>1088</v>
      </c>
      <c r="I30" s="147">
        <v>1228</v>
      </c>
      <c r="J30" s="147">
        <v>1399</v>
      </c>
      <c r="K30" s="147">
        <v>1789</v>
      </c>
      <c r="L30" s="147">
        <v>2029</v>
      </c>
      <c r="M30" s="147">
        <v>2254</v>
      </c>
      <c r="S30" s="2"/>
    </row>
    <row r="31" spans="1:19">
      <c r="A31" s="152">
        <v>108</v>
      </c>
      <c r="B31" s="147">
        <v>485</v>
      </c>
      <c r="C31" s="147">
        <v>493</v>
      </c>
      <c r="D31" s="147">
        <v>540</v>
      </c>
      <c r="E31" s="147">
        <v>607</v>
      </c>
      <c r="F31" s="147">
        <v>827</v>
      </c>
      <c r="G31" s="147">
        <v>967</v>
      </c>
      <c r="H31" s="147">
        <v>1109</v>
      </c>
      <c r="I31" s="147">
        <v>1249</v>
      </c>
      <c r="J31" s="147">
        <v>1404</v>
      </c>
      <c r="K31" s="147">
        <v>1813</v>
      </c>
      <c r="L31" s="147">
        <v>2053</v>
      </c>
      <c r="M31" s="147">
        <v>2278</v>
      </c>
      <c r="S31" s="2"/>
    </row>
    <row r="32" spans="1:19">
      <c r="A32" s="152">
        <v>114</v>
      </c>
      <c r="B32" s="147">
        <v>505</v>
      </c>
      <c r="C32" s="147">
        <v>520</v>
      </c>
      <c r="D32" s="147">
        <v>557</v>
      </c>
      <c r="E32" s="147">
        <v>632</v>
      </c>
      <c r="F32" s="147">
        <v>862</v>
      </c>
      <c r="G32" s="147">
        <v>1015</v>
      </c>
      <c r="H32" s="147">
        <v>1141</v>
      </c>
      <c r="I32" s="147">
        <v>1281</v>
      </c>
      <c r="J32" s="147">
        <v>1434</v>
      </c>
      <c r="K32" s="147">
        <v>1858</v>
      </c>
      <c r="L32" s="147">
        <v>2106</v>
      </c>
      <c r="M32" s="147">
        <v>2299</v>
      </c>
      <c r="S32" s="2"/>
    </row>
    <row r="33" spans="1:19">
      <c r="A33" s="152">
        <v>121</v>
      </c>
      <c r="B33" s="147">
        <v>540</v>
      </c>
      <c r="C33" s="147">
        <v>566</v>
      </c>
      <c r="D33" s="147">
        <v>596</v>
      </c>
      <c r="E33" s="147">
        <v>801</v>
      </c>
      <c r="F33" s="147">
        <v>907</v>
      </c>
      <c r="G33" s="147">
        <v>1050</v>
      </c>
      <c r="H33" s="147">
        <v>1203</v>
      </c>
      <c r="I33" s="147">
        <v>1396</v>
      </c>
      <c r="J33" s="147">
        <v>1787</v>
      </c>
      <c r="K33" s="147">
        <v>2024</v>
      </c>
      <c r="L33" s="147">
        <v>2192</v>
      </c>
      <c r="M33" s="147">
        <v>2368</v>
      </c>
      <c r="S33" s="2"/>
    </row>
    <row r="34" spans="1:19">
      <c r="A34" s="152">
        <v>127</v>
      </c>
      <c r="B34" s="147">
        <v>544</v>
      </c>
      <c r="C34" s="147">
        <v>570</v>
      </c>
      <c r="D34" s="147">
        <v>600</v>
      </c>
      <c r="E34" s="147">
        <v>813</v>
      </c>
      <c r="F34" s="147">
        <v>925</v>
      </c>
      <c r="G34" s="147">
        <v>1065</v>
      </c>
      <c r="H34" s="147">
        <v>1207</v>
      </c>
      <c r="I34" s="147">
        <v>1400</v>
      </c>
      <c r="J34" s="147">
        <v>1872</v>
      </c>
      <c r="K34" s="147">
        <v>2080</v>
      </c>
      <c r="L34" s="147">
        <v>2213</v>
      </c>
      <c r="M34" s="147">
        <v>2406</v>
      </c>
      <c r="S34" s="2"/>
    </row>
    <row r="35" spans="1:19">
      <c r="A35" s="152">
        <v>133</v>
      </c>
      <c r="B35" s="147">
        <v>558</v>
      </c>
      <c r="C35" s="147">
        <v>574</v>
      </c>
      <c r="D35" s="147">
        <v>604</v>
      </c>
      <c r="E35" s="147">
        <v>818</v>
      </c>
      <c r="F35" s="147">
        <v>934</v>
      </c>
      <c r="G35" s="147">
        <v>1072</v>
      </c>
      <c r="H35" s="147">
        <v>1218</v>
      </c>
      <c r="I35" s="147">
        <v>1404</v>
      </c>
      <c r="J35" s="147">
        <v>1862</v>
      </c>
      <c r="K35" s="147">
        <v>2106</v>
      </c>
      <c r="L35" s="147">
        <v>2250</v>
      </c>
      <c r="M35" s="147">
        <v>2411</v>
      </c>
      <c r="S35" s="2"/>
    </row>
    <row r="36" spans="1:19">
      <c r="A36" s="152">
        <v>140</v>
      </c>
      <c r="B36" s="147">
        <v>594</v>
      </c>
      <c r="C36" s="147">
        <v>602</v>
      </c>
      <c r="D36" s="147">
        <v>623</v>
      </c>
      <c r="E36" s="147">
        <v>850</v>
      </c>
      <c r="F36" s="147">
        <v>988</v>
      </c>
      <c r="G36" s="147">
        <v>1117</v>
      </c>
      <c r="H36" s="147">
        <v>1271</v>
      </c>
      <c r="I36" s="147">
        <v>1455</v>
      </c>
      <c r="J36" s="147">
        <v>1915</v>
      </c>
      <c r="K36" s="147">
        <v>2144</v>
      </c>
      <c r="L36" s="147">
        <v>2304</v>
      </c>
      <c r="M36" s="147">
        <v>2496</v>
      </c>
      <c r="S36" s="2"/>
    </row>
    <row r="37" spans="1:19">
      <c r="A37" s="152">
        <v>156</v>
      </c>
      <c r="B37" s="147">
        <v>637</v>
      </c>
      <c r="C37" s="147">
        <v>756</v>
      </c>
      <c r="D37" s="147">
        <v>783</v>
      </c>
      <c r="E37" s="147">
        <v>904</v>
      </c>
      <c r="F37" s="147">
        <v>1044</v>
      </c>
      <c r="G37" s="147">
        <v>1201</v>
      </c>
      <c r="H37" s="147">
        <v>1326</v>
      </c>
      <c r="I37" s="147">
        <v>1771</v>
      </c>
      <c r="J37" s="147">
        <v>1976</v>
      </c>
      <c r="K37" s="147">
        <v>2221</v>
      </c>
      <c r="L37" s="147">
        <v>2365</v>
      </c>
      <c r="M37" s="147">
        <v>2830</v>
      </c>
      <c r="S37" s="2"/>
    </row>
    <row r="38" spans="1:19">
      <c r="A38" s="152">
        <v>159</v>
      </c>
      <c r="B38" s="147">
        <v>638</v>
      </c>
      <c r="C38" s="147">
        <v>759</v>
      </c>
      <c r="D38" s="147">
        <v>785</v>
      </c>
      <c r="E38" s="147">
        <v>906</v>
      </c>
      <c r="F38" s="147">
        <v>1047</v>
      </c>
      <c r="G38" s="147">
        <v>1204</v>
      </c>
      <c r="H38" s="147">
        <v>1327</v>
      </c>
      <c r="I38" s="147">
        <v>1774</v>
      </c>
      <c r="J38" s="147">
        <v>2011</v>
      </c>
      <c r="K38" s="147">
        <v>2222</v>
      </c>
      <c r="L38" s="147">
        <v>2432</v>
      </c>
      <c r="M38" s="147">
        <v>2832</v>
      </c>
      <c r="S38" s="2"/>
    </row>
    <row r="39" spans="1:19">
      <c r="A39" s="152">
        <v>162</v>
      </c>
      <c r="B39" s="156"/>
      <c r="C39" s="147">
        <v>774</v>
      </c>
      <c r="D39" s="147">
        <v>809</v>
      </c>
      <c r="E39" s="147">
        <v>949</v>
      </c>
      <c r="F39" s="147">
        <v>1093</v>
      </c>
      <c r="G39" s="147">
        <v>1217</v>
      </c>
      <c r="H39" s="147">
        <v>1616</v>
      </c>
      <c r="I39" s="147">
        <v>1824</v>
      </c>
      <c r="J39" s="147">
        <v>2046</v>
      </c>
      <c r="K39" s="147">
        <v>2290</v>
      </c>
      <c r="L39" s="147">
        <v>2466</v>
      </c>
      <c r="M39" s="147">
        <v>2867</v>
      </c>
      <c r="S39" s="2"/>
    </row>
    <row r="40" spans="1:19">
      <c r="A40" s="152">
        <v>168</v>
      </c>
      <c r="B40" s="157"/>
      <c r="C40" s="147">
        <v>784</v>
      </c>
      <c r="D40" s="147">
        <v>813</v>
      </c>
      <c r="E40" s="147">
        <v>948</v>
      </c>
      <c r="F40" s="147">
        <v>1098</v>
      </c>
      <c r="G40" s="147">
        <v>1222</v>
      </c>
      <c r="H40" s="147">
        <v>1661</v>
      </c>
      <c r="I40" s="147">
        <v>1829</v>
      </c>
      <c r="J40" s="147">
        <v>2083</v>
      </c>
      <c r="K40" s="147">
        <v>2294</v>
      </c>
      <c r="L40" s="147">
        <v>2534</v>
      </c>
      <c r="M40" s="147">
        <v>3231</v>
      </c>
      <c r="S40" s="2"/>
    </row>
    <row r="41" spans="1:19">
      <c r="A41" s="152">
        <v>178</v>
      </c>
      <c r="B41" s="156"/>
      <c r="C41" s="147">
        <v>925</v>
      </c>
      <c r="D41" s="147">
        <v>899</v>
      </c>
      <c r="E41" s="147">
        <v>1025</v>
      </c>
      <c r="F41" s="147">
        <v>1236</v>
      </c>
      <c r="G41" s="147">
        <v>1352</v>
      </c>
      <c r="H41" s="147">
        <v>1786</v>
      </c>
      <c r="I41" s="147">
        <v>1978</v>
      </c>
      <c r="J41" s="147">
        <v>2203</v>
      </c>
      <c r="K41" s="147">
        <v>2432</v>
      </c>
      <c r="L41" s="147">
        <v>2717</v>
      </c>
      <c r="M41" s="147">
        <v>3524</v>
      </c>
      <c r="S41" s="2"/>
    </row>
    <row r="42" spans="1:19">
      <c r="A42" s="152">
        <v>194</v>
      </c>
      <c r="B42" s="158"/>
      <c r="C42" s="147">
        <v>966</v>
      </c>
      <c r="D42" s="147">
        <v>952</v>
      </c>
      <c r="E42" s="147">
        <v>1064</v>
      </c>
      <c r="F42" s="147">
        <v>1284</v>
      </c>
      <c r="G42" s="147">
        <v>1630</v>
      </c>
      <c r="H42" s="147">
        <v>1830</v>
      </c>
      <c r="I42" s="147">
        <v>2056</v>
      </c>
      <c r="J42" s="147">
        <v>2264</v>
      </c>
      <c r="K42" s="147">
        <v>2603</v>
      </c>
      <c r="L42" s="147">
        <v>3125</v>
      </c>
      <c r="M42" s="147">
        <v>3593</v>
      </c>
    </row>
    <row r="43" spans="1:19">
      <c r="A43" s="152">
        <v>208</v>
      </c>
      <c r="B43" s="156"/>
      <c r="C43" s="147">
        <v>1004</v>
      </c>
      <c r="D43" s="147">
        <v>1025</v>
      </c>
      <c r="E43" s="147">
        <v>1117</v>
      </c>
      <c r="F43" s="147">
        <v>1518</v>
      </c>
      <c r="G43" s="147">
        <v>1694</v>
      </c>
      <c r="H43" s="147">
        <v>1923</v>
      </c>
      <c r="I43" s="147">
        <v>2131</v>
      </c>
      <c r="J43" s="147">
        <v>2371</v>
      </c>
      <c r="K43" s="147">
        <v>3011</v>
      </c>
      <c r="L43" s="147">
        <v>3299</v>
      </c>
      <c r="M43" s="147">
        <v>3821</v>
      </c>
      <c r="N43" s="17"/>
    </row>
    <row r="44" spans="1:19" s="16" customFormat="1" ht="12" customHeight="1">
      <c r="A44" s="152">
        <v>219</v>
      </c>
      <c r="B44" s="157"/>
      <c r="C44" s="147">
        <v>1026</v>
      </c>
      <c r="D44" s="147">
        <v>1019</v>
      </c>
      <c r="E44" s="147">
        <v>1124</v>
      </c>
      <c r="F44" s="147">
        <v>1518</v>
      </c>
      <c r="G44" s="147">
        <v>1723</v>
      </c>
      <c r="H44" s="147">
        <v>1947</v>
      </c>
      <c r="I44" s="147">
        <v>2253</v>
      </c>
      <c r="J44" s="147">
        <v>2429</v>
      </c>
      <c r="K44" s="147">
        <v>3038</v>
      </c>
      <c r="L44" s="147">
        <v>3310</v>
      </c>
      <c r="M44" s="147">
        <v>3778</v>
      </c>
      <c r="N44" s="17"/>
      <c r="O44" s="15"/>
      <c r="P44" s="15"/>
    </row>
    <row r="45" spans="1:19" s="16" customFormat="1" ht="12" customHeight="1">
      <c r="A45" s="152">
        <v>230</v>
      </c>
      <c r="B45" s="156"/>
      <c r="C45" s="147">
        <v>1089</v>
      </c>
      <c r="D45" s="147">
        <v>1098</v>
      </c>
      <c r="E45" s="147">
        <v>1438</v>
      </c>
      <c r="F45" s="147">
        <v>1686</v>
      </c>
      <c r="G45" s="147">
        <v>1941</v>
      </c>
      <c r="H45" s="147">
        <v>2101</v>
      </c>
      <c r="I45" s="147">
        <v>2453</v>
      </c>
      <c r="J45" s="147">
        <v>2923</v>
      </c>
      <c r="K45" s="147">
        <v>3119</v>
      </c>
      <c r="L45" s="147">
        <v>3555</v>
      </c>
      <c r="M45" s="147">
        <v>3915</v>
      </c>
      <c r="N45" s="17"/>
      <c r="O45" s="15"/>
      <c r="P45" s="15"/>
    </row>
    <row r="46" spans="1:19" s="16" customFormat="1" ht="12" customHeight="1">
      <c r="A46" s="152">
        <v>240</v>
      </c>
      <c r="B46" s="156"/>
      <c r="C46" s="147">
        <v>1140</v>
      </c>
      <c r="D46" s="147">
        <v>1310</v>
      </c>
      <c r="E46" s="147">
        <v>1486</v>
      </c>
      <c r="F46" s="147">
        <v>1760</v>
      </c>
      <c r="G46" s="147">
        <v>2029</v>
      </c>
      <c r="H46" s="147">
        <v>2157</v>
      </c>
      <c r="I46" s="147">
        <v>2932</v>
      </c>
      <c r="J46" s="147">
        <v>2986</v>
      </c>
      <c r="K46" s="147">
        <v>3166</v>
      </c>
      <c r="L46" s="147">
        <v>3654</v>
      </c>
      <c r="M46" s="147">
        <v>3978</v>
      </c>
      <c r="N46" s="17"/>
      <c r="O46" s="15"/>
      <c r="P46" s="15"/>
    </row>
    <row r="47" spans="1:19" s="16" customFormat="1" ht="12" customHeight="1">
      <c r="A47" s="152">
        <v>245</v>
      </c>
      <c r="B47" s="156"/>
      <c r="C47" s="147">
        <v>1142</v>
      </c>
      <c r="D47" s="147">
        <v>1282</v>
      </c>
      <c r="E47" s="147">
        <v>1515</v>
      </c>
      <c r="F47" s="147">
        <v>1803</v>
      </c>
      <c r="G47" s="147">
        <v>2048</v>
      </c>
      <c r="H47" s="147">
        <v>2210</v>
      </c>
      <c r="I47" s="147">
        <v>2972</v>
      </c>
      <c r="J47" s="147">
        <v>3028</v>
      </c>
      <c r="K47" s="147">
        <v>3208</v>
      </c>
      <c r="L47" s="147">
        <v>3730</v>
      </c>
      <c r="M47" s="147">
        <v>4019</v>
      </c>
      <c r="N47" s="15"/>
      <c r="O47" s="15"/>
      <c r="P47" s="15"/>
    </row>
    <row r="48" spans="1:19" s="16" customFormat="1">
      <c r="A48" s="152">
        <v>259</v>
      </c>
      <c r="B48" s="156"/>
      <c r="C48" s="147">
        <v>1349</v>
      </c>
      <c r="D48" s="147">
        <v>1342</v>
      </c>
      <c r="E48" s="147">
        <v>1570</v>
      </c>
      <c r="F48" s="147">
        <v>1878</v>
      </c>
      <c r="G48" s="147">
        <v>2109</v>
      </c>
      <c r="H48" s="147">
        <v>2349</v>
      </c>
      <c r="I48" s="147">
        <v>3020</v>
      </c>
      <c r="J48" s="147">
        <v>3076</v>
      </c>
      <c r="K48" s="147">
        <v>3238</v>
      </c>
      <c r="L48" s="147">
        <v>3924</v>
      </c>
      <c r="M48" s="147">
        <v>4284</v>
      </c>
      <c r="N48" s="15"/>
      <c r="O48" s="15"/>
      <c r="P48" s="15"/>
    </row>
    <row r="49" spans="1:18" s="16" customFormat="1">
      <c r="A49" s="152">
        <v>273</v>
      </c>
      <c r="B49" s="157"/>
      <c r="C49" s="147">
        <v>1362</v>
      </c>
      <c r="D49" s="147">
        <v>1434</v>
      </c>
      <c r="E49" s="147">
        <v>1664</v>
      </c>
      <c r="F49" s="147">
        <v>2000</v>
      </c>
      <c r="G49" s="147">
        <v>2203</v>
      </c>
      <c r="H49" s="147">
        <v>2749</v>
      </c>
      <c r="I49" s="147">
        <v>3056</v>
      </c>
      <c r="J49" s="147">
        <v>3161</v>
      </c>
      <c r="K49" s="147">
        <v>3308</v>
      </c>
      <c r="L49" s="147">
        <v>3958</v>
      </c>
      <c r="M49" s="147">
        <v>4838</v>
      </c>
      <c r="N49" s="15"/>
      <c r="O49" s="15"/>
      <c r="P49" s="15"/>
    </row>
    <row r="50" spans="1:18">
      <c r="A50" s="152">
        <v>289</v>
      </c>
      <c r="B50" s="156"/>
      <c r="C50" s="156"/>
      <c r="D50" s="147">
        <v>1622</v>
      </c>
      <c r="E50" s="147">
        <v>1864</v>
      </c>
      <c r="F50" s="147">
        <v>2088</v>
      </c>
      <c r="G50" s="147">
        <v>2529</v>
      </c>
      <c r="H50" s="147">
        <v>2927</v>
      </c>
      <c r="I50" s="147">
        <v>3179</v>
      </c>
      <c r="J50" s="147">
        <v>3427</v>
      </c>
      <c r="K50" s="147">
        <v>3652</v>
      </c>
      <c r="L50" s="147">
        <v>4540</v>
      </c>
      <c r="M50" s="147">
        <v>5174</v>
      </c>
      <c r="Q50" s="3"/>
      <c r="R50" s="3"/>
    </row>
    <row r="51" spans="1:18">
      <c r="A51" s="152">
        <v>295</v>
      </c>
      <c r="B51" s="158"/>
      <c r="C51" s="158"/>
      <c r="D51" s="147">
        <v>1659</v>
      </c>
      <c r="E51" s="147">
        <v>1893</v>
      </c>
      <c r="F51" s="147">
        <v>2157</v>
      </c>
      <c r="G51" s="147">
        <v>2606</v>
      </c>
      <c r="H51" s="147">
        <v>3022</v>
      </c>
      <c r="I51" s="147">
        <v>3211</v>
      </c>
      <c r="J51" s="147">
        <v>3523</v>
      </c>
      <c r="K51" s="147">
        <v>3731</v>
      </c>
      <c r="L51" s="147">
        <v>4620</v>
      </c>
      <c r="M51" s="147">
        <v>5222</v>
      </c>
    </row>
    <row r="52" spans="1:18">
      <c r="A52" s="152">
        <v>305</v>
      </c>
      <c r="B52" s="158"/>
      <c r="C52" s="158"/>
      <c r="D52" s="147">
        <v>1706</v>
      </c>
      <c r="E52" s="147">
        <v>1950</v>
      </c>
      <c r="F52" s="147">
        <v>2453</v>
      </c>
      <c r="G52" s="147">
        <v>2660</v>
      </c>
      <c r="H52" s="147">
        <v>3067</v>
      </c>
      <c r="I52" s="147">
        <v>3247</v>
      </c>
      <c r="J52" s="147">
        <v>3569</v>
      </c>
      <c r="K52" s="147">
        <v>4282</v>
      </c>
      <c r="L52" s="147">
        <v>4670</v>
      </c>
      <c r="M52" s="147">
        <v>5272</v>
      </c>
    </row>
    <row r="53" spans="1:18">
      <c r="A53" s="152">
        <v>324</v>
      </c>
      <c r="B53" s="157"/>
      <c r="C53" s="157"/>
      <c r="D53" s="147">
        <v>1800</v>
      </c>
      <c r="E53" s="147">
        <v>2273</v>
      </c>
      <c r="F53" s="147">
        <v>2507</v>
      </c>
      <c r="G53" s="147">
        <v>2795</v>
      </c>
      <c r="H53" s="147">
        <v>3121</v>
      </c>
      <c r="I53" s="147">
        <v>3301</v>
      </c>
      <c r="J53" s="147">
        <v>4044</v>
      </c>
      <c r="K53" s="147">
        <v>4330</v>
      </c>
      <c r="L53" s="147">
        <v>4810</v>
      </c>
      <c r="M53" s="147">
        <v>5392</v>
      </c>
    </row>
    <row r="54" spans="1:18">
      <c r="A54" s="152">
        <v>356</v>
      </c>
      <c r="B54" s="158"/>
      <c r="C54" s="158"/>
      <c r="D54" s="147">
        <v>2176</v>
      </c>
      <c r="E54" s="147">
        <v>2464</v>
      </c>
      <c r="F54" s="147">
        <v>2646</v>
      </c>
      <c r="G54" s="147">
        <v>2988</v>
      </c>
      <c r="H54" s="147">
        <v>3330</v>
      </c>
      <c r="I54" s="147">
        <v>3902</v>
      </c>
      <c r="J54" s="147">
        <v>4538</v>
      </c>
      <c r="K54" s="147">
        <v>4842</v>
      </c>
      <c r="L54" s="147">
        <v>5404</v>
      </c>
      <c r="M54" s="147">
        <v>5864</v>
      </c>
    </row>
    <row r="55" spans="1:18">
      <c r="A55" s="152">
        <v>371</v>
      </c>
      <c r="B55" s="158"/>
      <c r="C55" s="158"/>
      <c r="D55" s="147">
        <v>2281</v>
      </c>
      <c r="E55" s="147">
        <v>2569</v>
      </c>
      <c r="F55" s="147">
        <v>2821</v>
      </c>
      <c r="G55" s="147">
        <v>3200</v>
      </c>
      <c r="H55" s="147">
        <v>3896</v>
      </c>
      <c r="I55" s="147">
        <v>4336</v>
      </c>
      <c r="J55" s="147">
        <v>4634</v>
      </c>
      <c r="K55" s="147">
        <v>4958</v>
      </c>
      <c r="L55" s="147">
        <v>5560</v>
      </c>
      <c r="M55" s="147">
        <v>6969</v>
      </c>
    </row>
    <row r="56" spans="1:18">
      <c r="A56" s="152">
        <v>406</v>
      </c>
      <c r="B56" s="158"/>
      <c r="C56" s="158"/>
      <c r="D56" s="147">
        <v>2421</v>
      </c>
      <c r="E56" s="147">
        <v>2727</v>
      </c>
      <c r="F56" s="147">
        <v>3352</v>
      </c>
      <c r="G56" s="147">
        <v>3872</v>
      </c>
      <c r="H56" s="147">
        <v>4232</v>
      </c>
      <c r="I56" s="147">
        <v>4534</v>
      </c>
      <c r="J56" s="147">
        <v>4970</v>
      </c>
      <c r="K56" s="147">
        <v>6180</v>
      </c>
      <c r="L56" s="147">
        <v>6826</v>
      </c>
      <c r="M56" s="147">
        <v>7263</v>
      </c>
    </row>
    <row r="57" spans="1:18">
      <c r="A57" s="152">
        <v>426</v>
      </c>
      <c r="B57" s="157"/>
      <c r="C57" s="157"/>
      <c r="D57" s="147">
        <v>2565</v>
      </c>
      <c r="E57" s="147">
        <v>2837</v>
      </c>
      <c r="F57" s="147">
        <v>3552</v>
      </c>
      <c r="G57" s="147">
        <v>4052</v>
      </c>
      <c r="H57" s="147">
        <v>4494</v>
      </c>
      <c r="I57" s="147">
        <v>4854</v>
      </c>
      <c r="J57" s="147">
        <v>5854</v>
      </c>
      <c r="K57" s="147">
        <v>6343</v>
      </c>
      <c r="L57" s="147">
        <v>7079</v>
      </c>
      <c r="M57" s="147">
        <v>7815</v>
      </c>
    </row>
    <row r="58" spans="1:18">
      <c r="A58" s="152">
        <v>457</v>
      </c>
      <c r="B58" s="158"/>
      <c r="C58" s="158"/>
      <c r="D58" s="147">
        <v>3002</v>
      </c>
      <c r="E58" s="147">
        <v>3504</v>
      </c>
      <c r="F58" s="147">
        <v>3824</v>
      </c>
      <c r="G58" s="147">
        <v>4264</v>
      </c>
      <c r="H58" s="147">
        <v>4726</v>
      </c>
      <c r="I58" s="147">
        <v>6125</v>
      </c>
      <c r="J58" s="147">
        <v>6396</v>
      </c>
      <c r="K58" s="147">
        <v>7001</v>
      </c>
      <c r="L58" s="147">
        <v>7415</v>
      </c>
      <c r="M58" s="147">
        <v>8565</v>
      </c>
    </row>
    <row r="59" spans="1:18">
      <c r="A59" s="152">
        <v>479</v>
      </c>
      <c r="B59" s="158"/>
      <c r="C59" s="158"/>
      <c r="D59" s="147">
        <v>3166</v>
      </c>
      <c r="E59" s="147">
        <v>3686</v>
      </c>
      <c r="F59" s="147">
        <v>3926</v>
      </c>
      <c r="G59" s="147">
        <v>4388</v>
      </c>
      <c r="H59" s="147">
        <v>5621</v>
      </c>
      <c r="I59" s="147">
        <v>6242</v>
      </c>
      <c r="J59" s="147">
        <v>6562</v>
      </c>
      <c r="K59" s="147">
        <v>7257</v>
      </c>
      <c r="L59" s="147">
        <v>7650</v>
      </c>
      <c r="M59" s="147">
        <v>9490</v>
      </c>
    </row>
    <row r="60" spans="1:18">
      <c r="A60" s="152">
        <v>508</v>
      </c>
      <c r="B60" s="158"/>
      <c r="C60" s="158"/>
      <c r="D60" s="147">
        <v>3296</v>
      </c>
      <c r="E60" s="147">
        <v>3816</v>
      </c>
      <c r="F60" s="147">
        <v>4756</v>
      </c>
      <c r="G60" s="147">
        <v>5334</v>
      </c>
      <c r="H60" s="147">
        <v>5955</v>
      </c>
      <c r="I60" s="147">
        <v>6438</v>
      </c>
      <c r="J60" s="147">
        <v>6872</v>
      </c>
      <c r="K60" s="147">
        <v>8100</v>
      </c>
      <c r="L60" s="147">
        <v>8728</v>
      </c>
      <c r="M60" s="147">
        <v>9703</v>
      </c>
    </row>
    <row r="61" spans="1:18">
      <c r="A61" s="152">
        <v>533</v>
      </c>
      <c r="B61" s="157"/>
      <c r="C61" s="157"/>
      <c r="D61" s="147">
        <v>3382</v>
      </c>
      <c r="E61" s="147">
        <v>4533</v>
      </c>
      <c r="F61" s="147">
        <v>5177</v>
      </c>
      <c r="G61" s="147">
        <v>5525</v>
      </c>
      <c r="H61" s="147">
        <v>6100</v>
      </c>
      <c r="I61" s="147">
        <v>6560</v>
      </c>
      <c r="J61" s="147">
        <v>7703</v>
      </c>
      <c r="K61" s="147">
        <v>8358</v>
      </c>
      <c r="L61" s="147">
        <v>8983</v>
      </c>
      <c r="M61" s="147">
        <v>9785</v>
      </c>
    </row>
    <row r="62" spans="1:18">
      <c r="A62" s="152">
        <v>558</v>
      </c>
      <c r="B62" s="158"/>
      <c r="C62" s="158"/>
      <c r="D62" s="147">
        <v>4195</v>
      </c>
      <c r="E62" s="147">
        <v>4770</v>
      </c>
      <c r="F62" s="147">
        <v>5345</v>
      </c>
      <c r="G62" s="147">
        <v>5785</v>
      </c>
      <c r="H62" s="147">
        <v>6360</v>
      </c>
      <c r="I62" s="147">
        <v>7888</v>
      </c>
      <c r="J62" s="147">
        <v>8060</v>
      </c>
      <c r="K62" s="147">
        <v>8740</v>
      </c>
      <c r="L62" s="147">
        <v>9490</v>
      </c>
      <c r="M62" s="147">
        <v>10418</v>
      </c>
    </row>
    <row r="63" spans="1:18">
      <c r="A63" s="152">
        <v>612</v>
      </c>
      <c r="B63" s="158"/>
      <c r="C63" s="158"/>
      <c r="D63" s="147">
        <v>4536</v>
      </c>
      <c r="E63" s="147">
        <v>5480</v>
      </c>
      <c r="F63" s="147">
        <v>6180</v>
      </c>
      <c r="G63" s="147">
        <v>6958</v>
      </c>
      <c r="H63" s="147">
        <v>7508</v>
      </c>
      <c r="I63" s="147">
        <v>8133</v>
      </c>
      <c r="J63" s="147">
        <v>8480</v>
      </c>
      <c r="K63" s="147">
        <v>9610</v>
      </c>
      <c r="L63" s="147">
        <v>10892</v>
      </c>
      <c r="M63" s="147">
        <v>12218</v>
      </c>
    </row>
    <row r="64" spans="1:18">
      <c r="A64" s="152">
        <v>630</v>
      </c>
      <c r="B64" s="158"/>
      <c r="C64" s="158"/>
      <c r="D64" s="147">
        <v>4694</v>
      </c>
      <c r="E64" s="147">
        <v>5628</v>
      </c>
      <c r="F64" s="147">
        <v>6355</v>
      </c>
      <c r="G64" s="147">
        <v>7130</v>
      </c>
      <c r="H64" s="147">
        <v>7705</v>
      </c>
      <c r="I64" s="147">
        <v>8283</v>
      </c>
      <c r="J64" s="147">
        <v>9588</v>
      </c>
      <c r="K64" s="147">
        <v>9783</v>
      </c>
      <c r="L64" s="147">
        <v>11135</v>
      </c>
      <c r="M64" s="147">
        <v>12512</v>
      </c>
    </row>
    <row r="65" spans="1:13">
      <c r="A65" s="152">
        <v>714</v>
      </c>
      <c r="B65" s="158"/>
      <c r="C65" s="158"/>
      <c r="D65" s="147">
        <v>5735</v>
      </c>
      <c r="E65" s="147">
        <v>6338</v>
      </c>
      <c r="F65" s="147">
        <v>7466</v>
      </c>
      <c r="G65" s="147">
        <v>8573</v>
      </c>
      <c r="H65" s="147">
        <v>9601</v>
      </c>
      <c r="I65" s="147">
        <v>10951</v>
      </c>
      <c r="J65" s="147">
        <v>10544</v>
      </c>
      <c r="K65" s="147">
        <v>11332</v>
      </c>
      <c r="L65" s="147">
        <v>13128</v>
      </c>
      <c r="M65" s="147">
        <v>14900</v>
      </c>
    </row>
    <row r="66" spans="1:13">
      <c r="A66" s="152">
        <v>762</v>
      </c>
      <c r="B66" s="158"/>
      <c r="C66" s="158"/>
      <c r="D66" s="147">
        <v>6828</v>
      </c>
      <c r="E66" s="147">
        <v>7506</v>
      </c>
      <c r="F66" s="147">
        <v>8235</v>
      </c>
      <c r="G66" s="147">
        <v>8991</v>
      </c>
      <c r="H66" s="147">
        <v>10646</v>
      </c>
      <c r="I66" s="147">
        <v>12067</v>
      </c>
      <c r="J66" s="147">
        <v>11655</v>
      </c>
      <c r="K66" s="147">
        <v>12263</v>
      </c>
      <c r="L66" s="147">
        <v>14274</v>
      </c>
      <c r="M66" s="147">
        <v>17350</v>
      </c>
    </row>
    <row r="67" spans="1:13">
      <c r="A67" s="152">
        <v>813</v>
      </c>
      <c r="B67" s="158"/>
      <c r="C67" s="158"/>
      <c r="D67" s="147">
        <v>7117</v>
      </c>
      <c r="E67" s="147">
        <v>8062</v>
      </c>
      <c r="F67" s="147">
        <v>9210</v>
      </c>
      <c r="G67" s="147">
        <v>10257</v>
      </c>
      <c r="H67" s="147">
        <v>11359</v>
      </c>
      <c r="I67" s="147">
        <v>12925</v>
      </c>
      <c r="J67" s="147">
        <v>12893</v>
      </c>
      <c r="K67" s="147">
        <v>14320</v>
      </c>
      <c r="L67" s="147">
        <v>16605</v>
      </c>
      <c r="M67" s="147">
        <v>18653</v>
      </c>
    </row>
    <row r="68" spans="1:13">
      <c r="A68" s="152">
        <v>822</v>
      </c>
      <c r="B68" s="158"/>
      <c r="C68" s="158"/>
      <c r="D68" s="147">
        <v>7209</v>
      </c>
      <c r="E68" s="147">
        <v>8130</v>
      </c>
      <c r="F68" s="147">
        <v>9283</v>
      </c>
      <c r="G68" s="147">
        <v>10269</v>
      </c>
      <c r="H68" s="147">
        <v>11635</v>
      </c>
      <c r="I68" s="147">
        <v>13085</v>
      </c>
      <c r="J68" s="147">
        <v>13195</v>
      </c>
      <c r="K68" s="147">
        <v>14422</v>
      </c>
      <c r="L68" s="147">
        <v>16714</v>
      </c>
      <c r="M68" s="147">
        <v>18829</v>
      </c>
    </row>
    <row r="69" spans="1:13">
      <c r="A69" s="152">
        <v>914</v>
      </c>
      <c r="B69" s="158"/>
      <c r="C69" s="158"/>
      <c r="D69" s="147">
        <v>9158</v>
      </c>
      <c r="E69" s="147">
        <v>9448</v>
      </c>
      <c r="F69" s="147">
        <v>11293</v>
      </c>
      <c r="G69" s="147">
        <v>13053</v>
      </c>
      <c r="H69" s="147">
        <v>14237</v>
      </c>
      <c r="I69" s="147">
        <v>16192</v>
      </c>
      <c r="J69" s="147">
        <v>15706</v>
      </c>
      <c r="K69" s="147">
        <v>17539</v>
      </c>
      <c r="L69" s="147">
        <v>18549</v>
      </c>
      <c r="M69" s="147">
        <v>20793</v>
      </c>
    </row>
    <row r="70" spans="1:13">
      <c r="A70" s="152">
        <v>1016</v>
      </c>
      <c r="B70" s="158"/>
      <c r="C70" s="158"/>
      <c r="D70" s="147">
        <v>10499</v>
      </c>
      <c r="E70" s="147">
        <v>11299</v>
      </c>
      <c r="F70" s="147">
        <v>12613</v>
      </c>
      <c r="G70" s="147">
        <v>14494</v>
      </c>
      <c r="H70" s="147">
        <v>16012</v>
      </c>
      <c r="I70" s="147">
        <v>17863</v>
      </c>
      <c r="J70" s="147">
        <v>17361</v>
      </c>
      <c r="K70" s="147">
        <v>20801</v>
      </c>
      <c r="L70" s="147">
        <v>21504</v>
      </c>
      <c r="M70" s="147">
        <v>25564</v>
      </c>
    </row>
    <row r="71" spans="1:13">
      <c r="A71" s="286"/>
      <c r="B71" s="286"/>
      <c r="C71" s="286"/>
      <c r="D71" s="285"/>
      <c r="E71" s="285"/>
      <c r="F71" s="285"/>
      <c r="G71" s="285"/>
      <c r="H71" s="285"/>
      <c r="I71" s="285"/>
      <c r="J71" s="285"/>
      <c r="K71" s="217"/>
      <c r="L71" s="217"/>
      <c r="M71" s="217"/>
    </row>
    <row r="72" spans="1:13">
      <c r="A72" s="225" t="s">
        <v>1</v>
      </c>
      <c r="B72" s="225"/>
      <c r="C72" s="225"/>
      <c r="D72" s="225"/>
      <c r="E72" s="225"/>
      <c r="F72" s="225"/>
      <c r="G72" s="226"/>
      <c r="H72" s="285"/>
      <c r="I72" s="285"/>
      <c r="J72" s="285"/>
      <c r="K72" s="227"/>
      <c r="L72" s="227"/>
      <c r="M72" s="18" t="s">
        <v>242</v>
      </c>
    </row>
    <row r="73" spans="1:13">
      <c r="A73" s="229" t="s">
        <v>16</v>
      </c>
      <c r="B73" s="225"/>
      <c r="C73" s="225"/>
      <c r="D73" s="225"/>
      <c r="E73" s="225"/>
      <c r="F73" s="225"/>
      <c r="G73" s="225"/>
      <c r="H73" s="216"/>
      <c r="I73" s="216"/>
      <c r="J73" s="216"/>
      <c r="K73" s="227"/>
      <c r="L73" s="227"/>
      <c r="M73" s="18" t="s">
        <v>243</v>
      </c>
    </row>
    <row r="74" spans="1:13">
      <c r="A74" s="229" t="s">
        <v>10</v>
      </c>
      <c r="B74" s="225"/>
      <c r="C74" s="225"/>
      <c r="D74" s="225"/>
      <c r="E74" s="225"/>
      <c r="F74" s="225"/>
      <c r="G74" s="229"/>
      <c r="H74" s="230"/>
      <c r="I74" s="230"/>
      <c r="J74" s="216"/>
      <c r="K74" s="227"/>
      <c r="L74" s="227"/>
      <c r="M74" s="262" t="s">
        <v>244</v>
      </c>
    </row>
    <row r="75" spans="1:13">
      <c r="A75" s="230" t="s">
        <v>11</v>
      </c>
      <c r="B75" s="225"/>
      <c r="C75" s="225"/>
      <c r="D75" s="225"/>
      <c r="E75" s="225"/>
      <c r="F75" s="225"/>
      <c r="G75" s="229"/>
      <c r="H75" s="230"/>
      <c r="I75" s="230"/>
      <c r="J75" s="216"/>
      <c r="K75" s="227"/>
      <c r="L75" s="227"/>
      <c r="M75" s="262" t="s">
        <v>245</v>
      </c>
    </row>
    <row r="76" spans="1:13">
      <c r="A76" s="230" t="s">
        <v>20</v>
      </c>
      <c r="B76" s="230"/>
      <c r="C76" s="230"/>
      <c r="D76" s="230"/>
      <c r="E76" s="230"/>
      <c r="F76" s="230"/>
      <c r="G76" s="229"/>
      <c r="H76" s="225"/>
      <c r="I76" s="231"/>
      <c r="J76" s="231"/>
      <c r="K76" s="232"/>
      <c r="L76" s="232"/>
      <c r="M76" s="268" t="s">
        <v>22</v>
      </c>
    </row>
    <row r="77" spans="1:13">
      <c r="A77" s="230" t="s">
        <v>15</v>
      </c>
      <c r="B77" s="230"/>
      <c r="C77" s="230"/>
      <c r="D77" s="230"/>
      <c r="E77" s="230"/>
      <c r="F77" s="230"/>
      <c r="G77" s="229"/>
      <c r="H77" s="233"/>
      <c r="I77" s="231"/>
      <c r="J77" s="231"/>
      <c r="K77" s="232"/>
      <c r="L77" s="232"/>
      <c r="M77" s="232"/>
    </row>
    <row r="78" spans="1:13">
      <c r="A78" s="16"/>
      <c r="B78" s="16"/>
      <c r="C78" s="16"/>
      <c r="D78" s="16"/>
      <c r="E78" s="14"/>
      <c r="F78" s="14"/>
      <c r="G78" s="14"/>
      <c r="H78" s="14"/>
      <c r="I78" s="28"/>
      <c r="J78" s="15"/>
      <c r="K78" s="15"/>
      <c r="L78" s="15"/>
      <c r="M78" s="15"/>
    </row>
  </sheetData>
  <mergeCells count="2">
    <mergeCell ref="A6:M8"/>
    <mergeCell ref="A9:A10"/>
  </mergeCells>
  <hyperlinks>
    <hyperlink ref="B1:C1" location="Содержание!A1" display="← Возврат к содержанию"/>
  </hyperlinks>
  <pageMargins left="0.70866141732283472" right="0.31496062992125984" top="0.19685039370078741" bottom="0.19685039370078741" header="0.31496062992125984" footer="0.31496062992125984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Normal="100" zoomScaleSheetLayoutView="100" workbookViewId="0">
      <selection activeCell="B7" sqref="B7:L7"/>
    </sheetView>
  </sheetViews>
  <sheetFormatPr defaultRowHeight="12.75"/>
  <cols>
    <col min="1" max="1" width="9.140625" style="3"/>
    <col min="2" max="2" width="8" style="1" customWidth="1"/>
    <col min="3" max="3" width="7.5703125" style="3" customWidth="1"/>
    <col min="4" max="4" width="5.140625" style="3" customWidth="1"/>
    <col min="5" max="5" width="34.140625" style="3" customWidth="1"/>
    <col min="6" max="6" width="8.5703125" style="3" customWidth="1"/>
    <col min="7" max="7" width="7.85546875" style="3" customWidth="1"/>
    <col min="8" max="8" width="8.42578125" style="3" customWidth="1"/>
    <col min="9" max="9" width="12.5703125" style="3" customWidth="1"/>
    <col min="10" max="11" width="10.42578125" style="3" customWidth="1"/>
    <col min="12" max="12" width="11" style="29" customWidth="1"/>
    <col min="13" max="16384" width="9.140625" style="3"/>
  </cols>
  <sheetData>
    <row r="1" spans="1:13">
      <c r="A1" s="285"/>
      <c r="B1" s="286"/>
      <c r="C1" s="285"/>
      <c r="D1" s="285"/>
      <c r="E1" s="285"/>
      <c r="F1" s="285"/>
      <c r="G1" s="285"/>
      <c r="H1" s="285"/>
      <c r="I1" s="285"/>
      <c r="J1" s="285"/>
      <c r="K1" s="285"/>
      <c r="L1" s="212"/>
      <c r="M1" s="285"/>
    </row>
    <row r="2" spans="1:13">
      <c r="A2" s="285"/>
      <c r="B2" s="309" t="s">
        <v>236</v>
      </c>
      <c r="C2" s="308"/>
      <c r="D2" s="236"/>
      <c r="E2" s="236"/>
      <c r="F2" s="285"/>
      <c r="G2" s="285"/>
      <c r="H2" s="285"/>
      <c r="I2" s="285"/>
      <c r="J2" s="285"/>
      <c r="K2" s="285"/>
      <c r="L2" s="285"/>
      <c r="M2" s="285"/>
    </row>
    <row r="3" spans="1:13" ht="25.5">
      <c r="A3" s="285"/>
      <c r="B3" s="286"/>
      <c r="C3" s="285"/>
      <c r="D3" s="285"/>
      <c r="E3" s="285"/>
      <c r="F3" s="285"/>
      <c r="G3" s="285"/>
      <c r="H3" s="285"/>
      <c r="I3" s="285"/>
      <c r="J3" s="285"/>
      <c r="K3" s="285"/>
      <c r="L3" s="213"/>
      <c r="M3" s="285"/>
    </row>
    <row r="4" spans="1:13" ht="9.75" customHeight="1">
      <c r="A4" s="285"/>
      <c r="B4" s="286"/>
      <c r="C4" s="285"/>
      <c r="D4" s="285"/>
      <c r="E4" s="285"/>
      <c r="F4" s="285"/>
      <c r="G4" s="285"/>
      <c r="H4" s="285"/>
      <c r="I4" s="285"/>
      <c r="J4" s="285"/>
      <c r="K4" s="285"/>
      <c r="L4" s="214"/>
      <c r="M4" s="285"/>
    </row>
    <row r="5" spans="1:13" ht="15.75">
      <c r="A5" s="285"/>
      <c r="B5" s="384" t="s">
        <v>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285"/>
    </row>
    <row r="6" spans="1:13" ht="15.75">
      <c r="A6" s="285"/>
      <c r="B6" s="384" t="s">
        <v>249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285"/>
    </row>
    <row r="7" spans="1:13">
      <c r="A7" s="285"/>
      <c r="B7" s="386" t="s">
        <v>55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285"/>
    </row>
    <row r="8" spans="1:13" s="30" customFormat="1" ht="14.25" customHeight="1">
      <c r="A8" s="215"/>
      <c r="B8" s="388" t="s">
        <v>23</v>
      </c>
      <c r="C8" s="389"/>
      <c r="D8" s="390"/>
      <c r="E8" s="394" t="s">
        <v>24</v>
      </c>
      <c r="F8" s="395" t="s">
        <v>25</v>
      </c>
      <c r="G8" s="396"/>
      <c r="H8" s="397"/>
      <c r="I8" s="370" t="s">
        <v>26</v>
      </c>
      <c r="J8" s="370" t="s">
        <v>27</v>
      </c>
      <c r="K8" s="370" t="s">
        <v>28</v>
      </c>
      <c r="L8" s="143" t="s">
        <v>29</v>
      </c>
      <c r="M8" s="215"/>
    </row>
    <row r="9" spans="1:13" s="30" customFormat="1" ht="16.5" customHeight="1">
      <c r="A9" s="215"/>
      <c r="B9" s="391"/>
      <c r="C9" s="392"/>
      <c r="D9" s="393"/>
      <c r="E9" s="371"/>
      <c r="F9" s="83" t="s">
        <v>30</v>
      </c>
      <c r="G9" s="84" t="s">
        <v>31</v>
      </c>
      <c r="H9" s="85" t="s">
        <v>32</v>
      </c>
      <c r="I9" s="371"/>
      <c r="J9" s="371"/>
      <c r="K9" s="371"/>
      <c r="L9" s="82" t="s">
        <v>33</v>
      </c>
      <c r="M9" s="215"/>
    </row>
    <row r="10" spans="1:13" ht="12.75" customHeight="1">
      <c r="A10" s="285"/>
      <c r="B10" s="372" t="s">
        <v>34</v>
      </c>
      <c r="C10" s="373"/>
      <c r="D10" s="374"/>
      <c r="E10" s="381" t="s">
        <v>35</v>
      </c>
      <c r="F10" s="31">
        <v>10000</v>
      </c>
      <c r="G10" s="32">
        <v>1000</v>
      </c>
      <c r="H10" s="33">
        <v>20</v>
      </c>
      <c r="I10" s="34">
        <v>1</v>
      </c>
      <c r="J10" s="35">
        <f>F10/1000</f>
        <v>10</v>
      </c>
      <c r="K10" s="140">
        <f t="shared" ref="K10:K20" si="0">F10*G10*H10*I10/1000000000</f>
        <v>0.2</v>
      </c>
      <c r="L10" s="172">
        <v>230</v>
      </c>
      <c r="M10" s="285"/>
    </row>
    <row r="11" spans="1:13">
      <c r="A11" s="285"/>
      <c r="B11" s="375"/>
      <c r="C11" s="376"/>
      <c r="D11" s="377"/>
      <c r="E11" s="382"/>
      <c r="F11" s="37">
        <v>10000</v>
      </c>
      <c r="G11" s="38">
        <v>1000</v>
      </c>
      <c r="H11" s="39">
        <v>25</v>
      </c>
      <c r="I11" s="40">
        <v>1</v>
      </c>
      <c r="J11" s="41">
        <f t="shared" ref="J11:J20" si="1">F11/1000</f>
        <v>10</v>
      </c>
      <c r="K11" s="140">
        <f t="shared" si="0"/>
        <v>0.25</v>
      </c>
      <c r="L11" s="172">
        <v>242</v>
      </c>
      <c r="M11" s="285"/>
    </row>
    <row r="12" spans="1:13" ht="14.25" customHeight="1">
      <c r="A12" s="285"/>
      <c r="B12" s="375"/>
      <c r="C12" s="376"/>
      <c r="D12" s="377"/>
      <c r="E12" s="382"/>
      <c r="F12" s="37">
        <v>10000</v>
      </c>
      <c r="G12" s="38">
        <v>1000</v>
      </c>
      <c r="H12" s="39">
        <v>30</v>
      </c>
      <c r="I12" s="40">
        <v>1</v>
      </c>
      <c r="J12" s="41">
        <f t="shared" si="1"/>
        <v>10</v>
      </c>
      <c r="K12" s="140">
        <f t="shared" si="0"/>
        <v>0.3</v>
      </c>
      <c r="L12" s="172">
        <v>254</v>
      </c>
      <c r="M12" s="285"/>
    </row>
    <row r="13" spans="1:13" ht="12.75" customHeight="1">
      <c r="A13" s="285"/>
      <c r="B13" s="375"/>
      <c r="C13" s="376"/>
      <c r="D13" s="377"/>
      <c r="E13" s="382"/>
      <c r="F13" s="37">
        <v>8000</v>
      </c>
      <c r="G13" s="38">
        <v>1000</v>
      </c>
      <c r="H13" s="39">
        <v>40</v>
      </c>
      <c r="I13" s="40">
        <v>1</v>
      </c>
      <c r="J13" s="41">
        <f t="shared" si="1"/>
        <v>8</v>
      </c>
      <c r="K13" s="140">
        <f t="shared" si="0"/>
        <v>0.32</v>
      </c>
      <c r="L13" s="172">
        <v>278</v>
      </c>
      <c r="M13" s="285"/>
    </row>
    <row r="14" spans="1:13" ht="12.75" customHeight="1">
      <c r="A14" s="285"/>
      <c r="B14" s="375"/>
      <c r="C14" s="376"/>
      <c r="D14" s="377"/>
      <c r="E14" s="382"/>
      <c r="F14" s="37">
        <v>6000</v>
      </c>
      <c r="G14" s="38">
        <v>1000</v>
      </c>
      <c r="H14" s="39">
        <v>50</v>
      </c>
      <c r="I14" s="40">
        <v>1</v>
      </c>
      <c r="J14" s="41">
        <f t="shared" si="1"/>
        <v>6</v>
      </c>
      <c r="K14" s="140">
        <f t="shared" si="0"/>
        <v>0.3</v>
      </c>
      <c r="L14" s="172">
        <v>300</v>
      </c>
      <c r="M14" s="285"/>
    </row>
    <row r="15" spans="1:13" ht="14.25" customHeight="1">
      <c r="A15" s="285"/>
      <c r="B15" s="375"/>
      <c r="C15" s="376"/>
      <c r="D15" s="377"/>
      <c r="E15" s="382"/>
      <c r="F15" s="37">
        <v>5000</v>
      </c>
      <c r="G15" s="38">
        <v>1000</v>
      </c>
      <c r="H15" s="39">
        <v>60</v>
      </c>
      <c r="I15" s="40">
        <v>1</v>
      </c>
      <c r="J15" s="41">
        <f t="shared" si="1"/>
        <v>5</v>
      </c>
      <c r="K15" s="140">
        <f t="shared" si="0"/>
        <v>0.3</v>
      </c>
      <c r="L15" s="172">
        <v>326</v>
      </c>
      <c r="M15" s="285"/>
    </row>
    <row r="16" spans="1:13" ht="12.75" customHeight="1">
      <c r="A16" s="285"/>
      <c r="B16" s="375"/>
      <c r="C16" s="376"/>
      <c r="D16" s="377"/>
      <c r="E16" s="382"/>
      <c r="F16" s="37">
        <v>5000</v>
      </c>
      <c r="G16" s="38">
        <v>1000</v>
      </c>
      <c r="H16" s="39">
        <v>70</v>
      </c>
      <c r="I16" s="40">
        <v>1</v>
      </c>
      <c r="J16" s="41">
        <f t="shared" si="1"/>
        <v>5</v>
      </c>
      <c r="K16" s="140">
        <f t="shared" si="0"/>
        <v>0.35</v>
      </c>
      <c r="L16" s="172">
        <v>358</v>
      </c>
      <c r="M16" s="285"/>
    </row>
    <row r="17" spans="1:14" ht="12.75" customHeight="1">
      <c r="A17" s="285"/>
      <c r="B17" s="375"/>
      <c r="C17" s="376"/>
      <c r="D17" s="377"/>
      <c r="E17" s="382"/>
      <c r="F17" s="37">
        <v>4000</v>
      </c>
      <c r="G17" s="38">
        <v>1000</v>
      </c>
      <c r="H17" s="39">
        <v>80</v>
      </c>
      <c r="I17" s="40">
        <v>1</v>
      </c>
      <c r="J17" s="41">
        <f t="shared" si="1"/>
        <v>4</v>
      </c>
      <c r="K17" s="140">
        <f t="shared" si="0"/>
        <v>0.32</v>
      </c>
      <c r="L17" s="172">
        <v>390</v>
      </c>
      <c r="M17" s="285"/>
    </row>
    <row r="18" spans="1:14" ht="12.75" customHeight="1">
      <c r="A18" s="285"/>
      <c r="B18" s="375"/>
      <c r="C18" s="376"/>
      <c r="D18" s="377"/>
      <c r="E18" s="382"/>
      <c r="F18" s="37">
        <v>3500</v>
      </c>
      <c r="G18" s="38">
        <v>1000</v>
      </c>
      <c r="H18" s="39">
        <v>90</v>
      </c>
      <c r="I18" s="40">
        <v>1</v>
      </c>
      <c r="J18" s="41">
        <f t="shared" si="1"/>
        <v>3.5</v>
      </c>
      <c r="K18" s="140">
        <f t="shared" si="0"/>
        <v>0.315</v>
      </c>
      <c r="L18" s="172">
        <v>428</v>
      </c>
      <c r="M18" s="285"/>
    </row>
    <row r="19" spans="1:14" ht="12.75" customHeight="1">
      <c r="A19" s="285"/>
      <c r="B19" s="375"/>
      <c r="C19" s="376"/>
      <c r="D19" s="377"/>
      <c r="E19" s="382"/>
      <c r="F19" s="42">
        <v>3000</v>
      </c>
      <c r="G19" s="43">
        <v>1000</v>
      </c>
      <c r="H19" s="44">
        <v>100</v>
      </c>
      <c r="I19" s="40">
        <v>1</v>
      </c>
      <c r="J19" s="41">
        <f t="shared" si="1"/>
        <v>3</v>
      </c>
      <c r="K19" s="141">
        <f t="shared" si="0"/>
        <v>0.3</v>
      </c>
      <c r="L19" s="173">
        <v>466</v>
      </c>
      <c r="M19" s="285"/>
    </row>
    <row r="20" spans="1:14" ht="12.75" customHeight="1">
      <c r="A20" s="285"/>
      <c r="B20" s="378"/>
      <c r="C20" s="379"/>
      <c r="D20" s="380"/>
      <c r="E20" s="383"/>
      <c r="F20" s="45">
        <v>2500</v>
      </c>
      <c r="G20" s="46">
        <v>1000</v>
      </c>
      <c r="H20" s="47">
        <v>120</v>
      </c>
      <c r="I20" s="48">
        <v>1</v>
      </c>
      <c r="J20" s="49">
        <f t="shared" si="1"/>
        <v>2.5</v>
      </c>
      <c r="K20" s="142">
        <f t="shared" si="0"/>
        <v>0.3</v>
      </c>
      <c r="L20" s="174">
        <v>515</v>
      </c>
      <c r="M20" s="285"/>
    </row>
    <row r="21" spans="1:14" ht="12.75" customHeight="1">
      <c r="A21" s="285"/>
      <c r="M21" s="285"/>
    </row>
    <row r="22" spans="1:14" ht="14.25">
      <c r="A22" s="285"/>
      <c r="B22" s="388" t="s">
        <v>23</v>
      </c>
      <c r="C22" s="389"/>
      <c r="D22" s="390"/>
      <c r="E22" s="394" t="s">
        <v>24</v>
      </c>
      <c r="F22" s="395" t="s">
        <v>25</v>
      </c>
      <c r="G22" s="396"/>
      <c r="H22" s="397"/>
      <c r="I22" s="370" t="s">
        <v>26</v>
      </c>
      <c r="J22" s="370" t="s">
        <v>27</v>
      </c>
      <c r="K22" s="370" t="s">
        <v>28</v>
      </c>
      <c r="L22" s="143" t="s">
        <v>29</v>
      </c>
      <c r="M22" s="217"/>
      <c r="N22" s="2"/>
    </row>
    <row r="23" spans="1:14" s="16" customFormat="1">
      <c r="A23" s="216"/>
      <c r="B23" s="391"/>
      <c r="C23" s="392"/>
      <c r="D23" s="393"/>
      <c r="E23" s="371"/>
      <c r="F23" s="83" t="s">
        <v>30</v>
      </c>
      <c r="G23" s="84" t="s">
        <v>31</v>
      </c>
      <c r="H23" s="85" t="s">
        <v>32</v>
      </c>
      <c r="I23" s="371"/>
      <c r="J23" s="371"/>
      <c r="K23" s="371"/>
      <c r="L23" s="82" t="s">
        <v>33</v>
      </c>
      <c r="M23" s="218"/>
      <c r="N23" s="15"/>
    </row>
    <row r="24" spans="1:14" s="16" customFormat="1">
      <c r="A24" s="216"/>
      <c r="B24" s="372" t="s">
        <v>37</v>
      </c>
      <c r="C24" s="373"/>
      <c r="D24" s="374"/>
      <c r="E24" s="381" t="s">
        <v>35</v>
      </c>
      <c r="F24" s="31">
        <v>10000</v>
      </c>
      <c r="G24" s="32">
        <v>1000</v>
      </c>
      <c r="H24" s="33">
        <v>20</v>
      </c>
      <c r="I24" s="34">
        <v>1</v>
      </c>
      <c r="J24" s="35">
        <f>F24/1000</f>
        <v>10</v>
      </c>
      <c r="K24" s="140">
        <f t="shared" ref="K24:K34" si="2">F24*G24*H24*I24/1000000000</f>
        <v>0.2</v>
      </c>
      <c r="L24" s="172">
        <v>248</v>
      </c>
      <c r="M24" s="218"/>
      <c r="N24" s="15"/>
    </row>
    <row r="25" spans="1:14" s="16" customFormat="1">
      <c r="A25" s="216"/>
      <c r="B25" s="375"/>
      <c r="C25" s="376"/>
      <c r="D25" s="377"/>
      <c r="E25" s="382"/>
      <c r="F25" s="37">
        <v>10000</v>
      </c>
      <c r="G25" s="38">
        <v>1000</v>
      </c>
      <c r="H25" s="39">
        <v>25</v>
      </c>
      <c r="I25" s="40">
        <v>1</v>
      </c>
      <c r="J25" s="41">
        <f t="shared" ref="J25:J34" si="3">F25/1000</f>
        <v>10</v>
      </c>
      <c r="K25" s="140">
        <f t="shared" si="2"/>
        <v>0.25</v>
      </c>
      <c r="L25" s="172">
        <v>260</v>
      </c>
      <c r="M25" s="218"/>
      <c r="N25" s="15"/>
    </row>
    <row r="26" spans="1:14" s="16" customFormat="1">
      <c r="A26" s="216"/>
      <c r="B26" s="375"/>
      <c r="C26" s="376"/>
      <c r="D26" s="377"/>
      <c r="E26" s="382"/>
      <c r="F26" s="37">
        <v>10000</v>
      </c>
      <c r="G26" s="38">
        <v>1000</v>
      </c>
      <c r="H26" s="39">
        <v>30</v>
      </c>
      <c r="I26" s="40">
        <v>1</v>
      </c>
      <c r="J26" s="41">
        <f t="shared" si="3"/>
        <v>10</v>
      </c>
      <c r="K26" s="140">
        <f t="shared" si="2"/>
        <v>0.3</v>
      </c>
      <c r="L26" s="172">
        <v>277</v>
      </c>
      <c r="M26" s="218"/>
      <c r="N26" s="15"/>
    </row>
    <row r="27" spans="1:14" s="16" customFormat="1">
      <c r="A27" s="216"/>
      <c r="B27" s="375"/>
      <c r="C27" s="376"/>
      <c r="D27" s="377"/>
      <c r="E27" s="382"/>
      <c r="F27" s="37">
        <v>8000</v>
      </c>
      <c r="G27" s="38">
        <v>1000</v>
      </c>
      <c r="H27" s="39">
        <v>40</v>
      </c>
      <c r="I27" s="40">
        <v>1</v>
      </c>
      <c r="J27" s="41">
        <f t="shared" si="3"/>
        <v>8</v>
      </c>
      <c r="K27" s="140">
        <f t="shared" si="2"/>
        <v>0.32</v>
      </c>
      <c r="L27" s="172">
        <v>305</v>
      </c>
      <c r="M27" s="218"/>
      <c r="N27" s="15"/>
    </row>
    <row r="28" spans="1:14" ht="12" customHeight="1">
      <c r="A28" s="285"/>
      <c r="B28" s="375"/>
      <c r="C28" s="376"/>
      <c r="D28" s="377"/>
      <c r="E28" s="382"/>
      <c r="F28" s="37">
        <v>6000</v>
      </c>
      <c r="G28" s="38">
        <v>1000</v>
      </c>
      <c r="H28" s="39">
        <v>50</v>
      </c>
      <c r="I28" s="40">
        <v>1</v>
      </c>
      <c r="J28" s="41">
        <f t="shared" si="3"/>
        <v>6</v>
      </c>
      <c r="K28" s="140">
        <f t="shared" si="2"/>
        <v>0.3</v>
      </c>
      <c r="L28" s="172">
        <v>335</v>
      </c>
      <c r="M28" s="285"/>
    </row>
    <row r="29" spans="1:14">
      <c r="A29" s="285"/>
      <c r="B29" s="375"/>
      <c r="C29" s="376"/>
      <c r="D29" s="377"/>
      <c r="E29" s="382"/>
      <c r="F29" s="37">
        <v>5000</v>
      </c>
      <c r="G29" s="38">
        <v>1000</v>
      </c>
      <c r="H29" s="39">
        <v>60</v>
      </c>
      <c r="I29" s="40">
        <v>1</v>
      </c>
      <c r="J29" s="41">
        <f t="shared" si="3"/>
        <v>5</v>
      </c>
      <c r="K29" s="140">
        <f t="shared" si="2"/>
        <v>0.3</v>
      </c>
      <c r="L29" s="172">
        <v>362</v>
      </c>
      <c r="M29" s="285"/>
    </row>
    <row r="30" spans="1:14">
      <c r="A30" s="285"/>
      <c r="B30" s="375"/>
      <c r="C30" s="376"/>
      <c r="D30" s="377"/>
      <c r="E30" s="382"/>
      <c r="F30" s="37">
        <v>5000</v>
      </c>
      <c r="G30" s="38">
        <v>1000</v>
      </c>
      <c r="H30" s="39">
        <v>70</v>
      </c>
      <c r="I30" s="40">
        <v>1</v>
      </c>
      <c r="J30" s="41">
        <f t="shared" si="3"/>
        <v>5</v>
      </c>
      <c r="K30" s="140">
        <f t="shared" si="2"/>
        <v>0.35</v>
      </c>
      <c r="L30" s="172">
        <v>401</v>
      </c>
      <c r="M30" s="285"/>
    </row>
    <row r="31" spans="1:14">
      <c r="A31" s="285"/>
      <c r="B31" s="375"/>
      <c r="C31" s="376"/>
      <c r="D31" s="377"/>
      <c r="E31" s="382"/>
      <c r="F31" s="37">
        <v>4000</v>
      </c>
      <c r="G31" s="38">
        <v>1000</v>
      </c>
      <c r="H31" s="39">
        <v>80</v>
      </c>
      <c r="I31" s="40">
        <v>1</v>
      </c>
      <c r="J31" s="41">
        <f t="shared" si="3"/>
        <v>4</v>
      </c>
      <c r="K31" s="140">
        <f t="shared" si="2"/>
        <v>0.32</v>
      </c>
      <c r="L31" s="172">
        <v>440</v>
      </c>
      <c r="M31" s="285"/>
    </row>
    <row r="32" spans="1:14">
      <c r="A32" s="285"/>
      <c r="B32" s="375"/>
      <c r="C32" s="376"/>
      <c r="D32" s="377"/>
      <c r="E32" s="382"/>
      <c r="F32" s="37">
        <v>3500</v>
      </c>
      <c r="G32" s="38">
        <v>1000</v>
      </c>
      <c r="H32" s="39">
        <v>90</v>
      </c>
      <c r="I32" s="40">
        <v>1</v>
      </c>
      <c r="J32" s="41">
        <f t="shared" si="3"/>
        <v>3.5</v>
      </c>
      <c r="K32" s="140">
        <f t="shared" si="2"/>
        <v>0.315</v>
      </c>
      <c r="L32" s="172">
        <v>480</v>
      </c>
      <c r="M32" s="285"/>
    </row>
    <row r="33" spans="1:13">
      <c r="A33" s="285"/>
      <c r="B33" s="375"/>
      <c r="C33" s="376"/>
      <c r="D33" s="377"/>
      <c r="E33" s="382"/>
      <c r="F33" s="42">
        <v>3000</v>
      </c>
      <c r="G33" s="43">
        <v>1000</v>
      </c>
      <c r="H33" s="44">
        <v>100</v>
      </c>
      <c r="I33" s="40">
        <v>1</v>
      </c>
      <c r="J33" s="41">
        <f t="shared" si="3"/>
        <v>3</v>
      </c>
      <c r="K33" s="141">
        <f t="shared" si="2"/>
        <v>0.3</v>
      </c>
      <c r="L33" s="173">
        <v>530</v>
      </c>
      <c r="M33" s="285"/>
    </row>
    <row r="34" spans="1:13">
      <c r="A34" s="285"/>
      <c r="B34" s="378"/>
      <c r="C34" s="379"/>
      <c r="D34" s="380"/>
      <c r="E34" s="383"/>
      <c r="F34" s="45">
        <v>2500</v>
      </c>
      <c r="G34" s="46">
        <v>1000</v>
      </c>
      <c r="H34" s="47">
        <v>120</v>
      </c>
      <c r="I34" s="48">
        <v>1</v>
      </c>
      <c r="J34" s="49">
        <f t="shared" si="3"/>
        <v>2.5</v>
      </c>
      <c r="K34" s="142">
        <f t="shared" si="2"/>
        <v>0.3</v>
      </c>
      <c r="L34" s="174">
        <v>592</v>
      </c>
      <c r="M34" s="285"/>
    </row>
    <row r="35" spans="1:13">
      <c r="A35" s="285"/>
      <c r="B35" s="219"/>
      <c r="C35" s="219"/>
      <c r="D35" s="219"/>
      <c r="E35" s="220"/>
      <c r="F35" s="221"/>
      <c r="G35" s="221"/>
      <c r="H35" s="222"/>
      <c r="I35" s="221"/>
      <c r="J35" s="223"/>
      <c r="K35" s="223"/>
      <c r="L35" s="18" t="s">
        <v>242</v>
      </c>
      <c r="M35" s="285"/>
    </row>
    <row r="36" spans="1:13">
      <c r="A36" s="285"/>
      <c r="B36" s="225" t="s">
        <v>1</v>
      </c>
      <c r="C36" s="225"/>
      <c r="D36" s="225"/>
      <c r="E36" s="225"/>
      <c r="F36" s="225"/>
      <c r="G36" s="226"/>
      <c r="H36" s="285"/>
      <c r="I36" s="285"/>
      <c r="J36" s="285"/>
      <c r="K36" s="227"/>
      <c r="L36" s="18" t="s">
        <v>243</v>
      </c>
      <c r="M36" s="285"/>
    </row>
    <row r="37" spans="1:13">
      <c r="A37" s="285"/>
      <c r="B37" s="229" t="s">
        <v>16</v>
      </c>
      <c r="C37" s="225"/>
      <c r="D37" s="225"/>
      <c r="E37" s="225"/>
      <c r="F37" s="225"/>
      <c r="G37" s="225"/>
      <c r="H37" s="216"/>
      <c r="I37" s="216"/>
      <c r="J37" s="216"/>
      <c r="K37" s="227"/>
      <c r="L37" s="262" t="s">
        <v>244</v>
      </c>
      <c r="M37" s="285"/>
    </row>
    <row r="38" spans="1:13">
      <c r="A38" s="285"/>
      <c r="B38" s="229" t="s">
        <v>10</v>
      </c>
      <c r="C38" s="225"/>
      <c r="D38" s="225"/>
      <c r="E38" s="225"/>
      <c r="F38" s="225"/>
      <c r="G38" s="229"/>
      <c r="H38" s="230"/>
      <c r="I38" s="230"/>
      <c r="J38" s="230"/>
      <c r="K38" s="227"/>
      <c r="L38" s="262" t="s">
        <v>245</v>
      </c>
      <c r="M38" s="285"/>
    </row>
    <row r="39" spans="1:13">
      <c r="A39" s="285"/>
      <c r="B39" s="230" t="s">
        <v>11</v>
      </c>
      <c r="C39" s="225"/>
      <c r="D39" s="225"/>
      <c r="E39" s="225"/>
      <c r="F39" s="225"/>
      <c r="G39" s="229"/>
      <c r="H39" s="230"/>
      <c r="I39" s="230"/>
      <c r="J39" s="230"/>
      <c r="K39" s="227"/>
      <c r="L39" s="268" t="s">
        <v>22</v>
      </c>
      <c r="M39" s="285"/>
    </row>
    <row r="40" spans="1:13">
      <c r="A40" s="285"/>
      <c r="B40" s="230" t="s">
        <v>20</v>
      </c>
      <c r="C40" s="230"/>
      <c r="D40" s="230"/>
      <c r="E40" s="230"/>
      <c r="F40" s="230"/>
      <c r="G40" s="229"/>
      <c r="H40" s="225"/>
      <c r="I40" s="231"/>
      <c r="J40" s="231"/>
      <c r="K40" s="232"/>
      <c r="L40" s="216"/>
      <c r="M40" s="285"/>
    </row>
    <row r="41" spans="1:13">
      <c r="A41" s="285"/>
      <c r="B41" s="230" t="s">
        <v>36</v>
      </c>
      <c r="C41" s="230"/>
      <c r="D41" s="230"/>
      <c r="E41" s="230"/>
      <c r="F41" s="230"/>
      <c r="G41" s="229"/>
      <c r="H41" s="233"/>
      <c r="I41" s="231"/>
      <c r="J41" s="231"/>
      <c r="K41" s="232"/>
      <c r="L41" s="232"/>
      <c r="M41" s="285"/>
    </row>
    <row r="42" spans="1:13">
      <c r="A42" s="285"/>
      <c r="B42" s="286"/>
      <c r="C42" s="285"/>
      <c r="D42" s="285"/>
      <c r="E42" s="285"/>
      <c r="F42" s="285"/>
      <c r="G42" s="285"/>
      <c r="H42" s="285"/>
      <c r="I42" s="285"/>
      <c r="J42" s="285"/>
      <c r="K42" s="285"/>
      <c r="L42" s="212"/>
      <c r="M42" s="285"/>
    </row>
  </sheetData>
  <sheetProtection formatCells="0" formatColumns="0" formatRows="0" insertColumns="0" insertRows="0" insertHyperlinks="0" deleteColumns="0" deleteRows="0" sort="0" autoFilter="0" pivotTables="0"/>
  <mergeCells count="19">
    <mergeCell ref="I22:I23"/>
    <mergeCell ref="F8:H8"/>
    <mergeCell ref="I8:I9"/>
    <mergeCell ref="K22:K23"/>
    <mergeCell ref="B24:D34"/>
    <mergeCell ref="E24:E34"/>
    <mergeCell ref="B5:L5"/>
    <mergeCell ref="B6:L6"/>
    <mergeCell ref="B7:L7"/>
    <mergeCell ref="B8:D9"/>
    <mergeCell ref="E8:E9"/>
    <mergeCell ref="B22:D23"/>
    <mergeCell ref="K8:K9"/>
    <mergeCell ref="J8:J9"/>
    <mergeCell ref="J22:J23"/>
    <mergeCell ref="B10:D20"/>
    <mergeCell ref="E10:E20"/>
    <mergeCell ref="E22:E23"/>
    <mergeCell ref="F22:H22"/>
  </mergeCells>
  <phoneticPr fontId="0" type="noConversion"/>
  <hyperlinks>
    <hyperlink ref="B2:C2" location="Содержание!A1" display="← Возврат к содержанию"/>
    <hyperlink ref="B2:E2" location="Содержание!A1" display="← Возврат к содержанию"/>
  </hyperlinks>
  <pageMargins left="0.31496062992125984" right="0.11811023622047245" top="0.74803149606299213" bottom="0.74803149606299213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42"/>
  <sheetViews>
    <sheetView view="pageBreakPreview" topLeftCell="A25" zoomScaleNormal="100" zoomScaleSheetLayoutView="100" workbookViewId="0">
      <selection activeCell="B8" sqref="B8:D9"/>
    </sheetView>
  </sheetViews>
  <sheetFormatPr defaultRowHeight="12.75"/>
  <cols>
    <col min="1" max="1" width="9.140625" style="3"/>
    <col min="2" max="2" width="8" style="1" customWidth="1"/>
    <col min="3" max="3" width="7.5703125" style="3" customWidth="1"/>
    <col min="4" max="4" width="5.140625" style="3" customWidth="1"/>
    <col min="5" max="5" width="34.140625" style="3" customWidth="1"/>
    <col min="6" max="6" width="8.5703125" style="3" customWidth="1"/>
    <col min="7" max="7" width="7.85546875" style="3" customWidth="1"/>
    <col min="8" max="8" width="8.42578125" style="3" customWidth="1"/>
    <col min="9" max="9" width="12.5703125" style="3" customWidth="1"/>
    <col min="10" max="11" width="10.42578125" style="3" customWidth="1"/>
    <col min="12" max="12" width="11" style="29" customWidth="1"/>
    <col min="13" max="13" width="10.42578125" style="2" customWidth="1"/>
    <col min="14" max="16384" width="9.140625" style="3"/>
  </cols>
  <sheetData>
    <row r="1" spans="1:15">
      <c r="A1" s="285"/>
      <c r="B1" s="286"/>
      <c r="C1" s="285"/>
      <c r="D1" s="285"/>
      <c r="E1" s="285"/>
      <c r="F1" s="285"/>
      <c r="G1" s="285"/>
      <c r="H1" s="285"/>
      <c r="I1" s="285"/>
      <c r="J1" s="285"/>
      <c r="K1" s="285"/>
      <c r="L1" s="212"/>
      <c r="M1" s="217"/>
    </row>
    <row r="2" spans="1:15">
      <c r="A2" s="285"/>
      <c r="B2" s="309" t="s">
        <v>236</v>
      </c>
      <c r="C2" s="308"/>
      <c r="D2" s="236"/>
      <c r="E2" s="236"/>
      <c r="F2" s="285"/>
      <c r="G2" s="285"/>
      <c r="H2" s="285"/>
      <c r="I2" s="285"/>
      <c r="J2" s="285"/>
      <c r="K2" s="285"/>
      <c r="L2" s="285"/>
      <c r="M2" s="285"/>
    </row>
    <row r="3" spans="1:15" ht="25.5">
      <c r="A3" s="285"/>
      <c r="B3" s="286"/>
      <c r="C3" s="285"/>
      <c r="D3" s="285"/>
      <c r="E3" s="285"/>
      <c r="F3" s="285"/>
      <c r="G3" s="285"/>
      <c r="H3" s="285"/>
      <c r="I3" s="285"/>
      <c r="J3" s="285"/>
      <c r="K3" s="285"/>
      <c r="L3" s="213"/>
      <c r="M3" s="285"/>
    </row>
    <row r="4" spans="1:15" ht="9.75" customHeight="1">
      <c r="A4" s="285"/>
      <c r="B4" s="286"/>
      <c r="C4" s="285"/>
      <c r="D4" s="285"/>
      <c r="E4" s="285"/>
      <c r="F4" s="285"/>
      <c r="G4" s="285"/>
      <c r="H4" s="285"/>
      <c r="I4" s="285"/>
      <c r="J4" s="285"/>
      <c r="K4" s="285"/>
      <c r="L4" s="214"/>
      <c r="M4" s="285"/>
    </row>
    <row r="5" spans="1:15" ht="15.75">
      <c r="A5" s="285"/>
      <c r="B5" s="384" t="s">
        <v>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1:15" ht="15.75">
      <c r="A6" s="285"/>
      <c r="B6" s="384" t="s">
        <v>249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</row>
    <row r="7" spans="1:15">
      <c r="A7" s="285"/>
      <c r="B7" s="386" t="s">
        <v>55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</row>
    <row r="8" spans="1:15" s="30" customFormat="1" ht="14.25" customHeight="1">
      <c r="A8" s="215"/>
      <c r="B8" s="388" t="s">
        <v>23</v>
      </c>
      <c r="C8" s="389"/>
      <c r="D8" s="390"/>
      <c r="E8" s="394" t="s">
        <v>24</v>
      </c>
      <c r="F8" s="395" t="s">
        <v>25</v>
      </c>
      <c r="G8" s="396"/>
      <c r="H8" s="397"/>
      <c r="I8" s="370" t="s">
        <v>26</v>
      </c>
      <c r="J8" s="370" t="s">
        <v>27</v>
      </c>
      <c r="K8" s="370" t="s">
        <v>28</v>
      </c>
      <c r="L8" s="81" t="s">
        <v>29</v>
      </c>
      <c r="M8" s="234"/>
    </row>
    <row r="9" spans="1:15" s="30" customFormat="1" ht="16.5" customHeight="1">
      <c r="A9" s="215"/>
      <c r="B9" s="391"/>
      <c r="C9" s="392"/>
      <c r="D9" s="393"/>
      <c r="E9" s="371"/>
      <c r="F9" s="87" t="s">
        <v>30</v>
      </c>
      <c r="G9" s="88" t="s">
        <v>31</v>
      </c>
      <c r="H9" s="89" t="s">
        <v>32</v>
      </c>
      <c r="I9" s="400"/>
      <c r="J9" s="400"/>
      <c r="K9" s="400"/>
      <c r="L9" s="82" t="s">
        <v>33</v>
      </c>
      <c r="M9" s="235"/>
    </row>
    <row r="10" spans="1:15" ht="12.75" customHeight="1">
      <c r="A10" s="285"/>
      <c r="B10" s="372" t="s">
        <v>40</v>
      </c>
      <c r="C10" s="373"/>
      <c r="D10" s="374"/>
      <c r="E10" s="401" t="s">
        <v>41</v>
      </c>
      <c r="F10" s="69">
        <v>10000</v>
      </c>
      <c r="G10" s="70">
        <v>1000</v>
      </c>
      <c r="H10" s="71">
        <v>20</v>
      </c>
      <c r="I10" s="69">
        <v>1</v>
      </c>
      <c r="J10" s="76">
        <f>F10/1000</f>
        <v>10</v>
      </c>
      <c r="K10" s="76">
        <f t="shared" ref="K10:K20" si="0">F10*G10*H10*I10/1000000000</f>
        <v>0.2</v>
      </c>
      <c r="L10" s="52">
        <v>440</v>
      </c>
      <c r="M10" s="217"/>
    </row>
    <row r="11" spans="1:15">
      <c r="A11" s="285"/>
      <c r="B11" s="375"/>
      <c r="C11" s="376"/>
      <c r="D11" s="377"/>
      <c r="E11" s="402"/>
      <c r="F11" s="72">
        <v>10000</v>
      </c>
      <c r="G11" s="50">
        <v>1000</v>
      </c>
      <c r="H11" s="51">
        <v>25</v>
      </c>
      <c r="I11" s="72">
        <v>1</v>
      </c>
      <c r="J11" s="77">
        <f>F11/1000</f>
        <v>10</v>
      </c>
      <c r="K11" s="77">
        <f t="shared" si="0"/>
        <v>0.25</v>
      </c>
      <c r="L11" s="79">
        <v>452</v>
      </c>
      <c r="M11" s="217"/>
    </row>
    <row r="12" spans="1:15" ht="14.25" customHeight="1">
      <c r="A12" s="285"/>
      <c r="B12" s="375"/>
      <c r="C12" s="376"/>
      <c r="D12" s="377"/>
      <c r="E12" s="402"/>
      <c r="F12" s="72">
        <v>8000</v>
      </c>
      <c r="G12" s="50">
        <v>1000</v>
      </c>
      <c r="H12" s="51">
        <v>30</v>
      </c>
      <c r="I12" s="72">
        <v>1</v>
      </c>
      <c r="J12" s="77">
        <v>8</v>
      </c>
      <c r="K12" s="77">
        <f t="shared" si="0"/>
        <v>0.24</v>
      </c>
      <c r="L12" s="79">
        <v>466</v>
      </c>
      <c r="M12" s="217"/>
    </row>
    <row r="13" spans="1:15" ht="12.75" customHeight="1">
      <c r="A13" s="285"/>
      <c r="B13" s="375"/>
      <c r="C13" s="376"/>
      <c r="D13" s="377"/>
      <c r="E13" s="402"/>
      <c r="F13" s="72">
        <v>6000</v>
      </c>
      <c r="G13" s="50">
        <v>1000</v>
      </c>
      <c r="H13" s="51">
        <v>40</v>
      </c>
      <c r="I13" s="72">
        <v>1</v>
      </c>
      <c r="J13" s="77">
        <v>6</v>
      </c>
      <c r="K13" s="77">
        <f t="shared" si="0"/>
        <v>0.24</v>
      </c>
      <c r="L13" s="79">
        <v>484</v>
      </c>
      <c r="M13" s="217"/>
    </row>
    <row r="14" spans="1:15" ht="12.75" customHeight="1">
      <c r="A14" s="285"/>
      <c r="B14" s="375"/>
      <c r="C14" s="376"/>
      <c r="D14" s="377"/>
      <c r="E14" s="402"/>
      <c r="F14" s="72">
        <v>5000</v>
      </c>
      <c r="G14" s="50">
        <v>1000</v>
      </c>
      <c r="H14" s="51">
        <v>50</v>
      </c>
      <c r="I14" s="72">
        <v>1</v>
      </c>
      <c r="J14" s="77">
        <v>5</v>
      </c>
      <c r="K14" s="77">
        <f t="shared" si="0"/>
        <v>0.25</v>
      </c>
      <c r="L14" s="79">
        <v>521</v>
      </c>
      <c r="M14" s="217"/>
      <c r="O14" s="68"/>
    </row>
    <row r="15" spans="1:15" ht="14.25" customHeight="1">
      <c r="A15" s="285"/>
      <c r="B15" s="375"/>
      <c r="C15" s="376"/>
      <c r="D15" s="377"/>
      <c r="E15" s="402"/>
      <c r="F15" s="72">
        <v>4000</v>
      </c>
      <c r="G15" s="50">
        <v>1000</v>
      </c>
      <c r="H15" s="51">
        <v>60</v>
      </c>
      <c r="I15" s="72">
        <v>1</v>
      </c>
      <c r="J15" s="77">
        <v>4</v>
      </c>
      <c r="K15" s="77">
        <f t="shared" si="0"/>
        <v>0.24</v>
      </c>
      <c r="L15" s="79">
        <v>538</v>
      </c>
      <c r="M15" s="217"/>
      <c r="O15" s="68"/>
    </row>
    <row r="16" spans="1:15" ht="12.75" customHeight="1">
      <c r="A16" s="285"/>
      <c r="B16" s="375"/>
      <c r="C16" s="376"/>
      <c r="D16" s="377"/>
      <c r="E16" s="402"/>
      <c r="F16" s="72">
        <v>3500</v>
      </c>
      <c r="G16" s="50">
        <v>1000</v>
      </c>
      <c r="H16" s="51">
        <v>70</v>
      </c>
      <c r="I16" s="72">
        <v>1</v>
      </c>
      <c r="J16" s="77">
        <v>3.5</v>
      </c>
      <c r="K16" s="77">
        <f t="shared" si="0"/>
        <v>0.245</v>
      </c>
      <c r="L16" s="79">
        <v>583</v>
      </c>
      <c r="M16" s="217"/>
    </row>
    <row r="17" spans="1:18" ht="12.75" customHeight="1">
      <c r="A17" s="285"/>
      <c r="B17" s="375"/>
      <c r="C17" s="376"/>
      <c r="D17" s="377"/>
      <c r="E17" s="402"/>
      <c r="F17" s="72">
        <v>3000</v>
      </c>
      <c r="G17" s="50">
        <v>1000</v>
      </c>
      <c r="H17" s="51">
        <v>80</v>
      </c>
      <c r="I17" s="72">
        <v>1</v>
      </c>
      <c r="J17" s="77">
        <v>3</v>
      </c>
      <c r="K17" s="77">
        <f t="shared" si="0"/>
        <v>0.24</v>
      </c>
      <c r="L17" s="79">
        <v>611</v>
      </c>
      <c r="M17" s="217"/>
    </row>
    <row r="18" spans="1:18" ht="12.75" customHeight="1">
      <c r="A18" s="285"/>
      <c r="B18" s="375"/>
      <c r="C18" s="376"/>
      <c r="D18" s="377"/>
      <c r="E18" s="402"/>
      <c r="F18" s="72">
        <v>3000</v>
      </c>
      <c r="G18" s="50">
        <v>1000</v>
      </c>
      <c r="H18" s="51">
        <v>90</v>
      </c>
      <c r="I18" s="72">
        <v>1</v>
      </c>
      <c r="J18" s="77">
        <v>3</v>
      </c>
      <c r="K18" s="77">
        <f t="shared" si="0"/>
        <v>0.27</v>
      </c>
      <c r="L18" s="79">
        <v>650</v>
      </c>
      <c r="M18" s="217"/>
    </row>
    <row r="19" spans="1:18" ht="12.75" customHeight="1">
      <c r="A19" s="285"/>
      <c r="B19" s="375"/>
      <c r="C19" s="376"/>
      <c r="D19" s="377"/>
      <c r="E19" s="402"/>
      <c r="F19" s="72">
        <v>2500</v>
      </c>
      <c r="G19" s="50">
        <v>1000</v>
      </c>
      <c r="H19" s="51">
        <v>100</v>
      </c>
      <c r="I19" s="72">
        <v>1</v>
      </c>
      <c r="J19" s="77">
        <v>2.5</v>
      </c>
      <c r="K19" s="77">
        <f>F19*G19*H19*I19/1000000000</f>
        <v>0.25</v>
      </c>
      <c r="L19" s="79">
        <v>673</v>
      </c>
      <c r="M19" s="217"/>
    </row>
    <row r="20" spans="1:18" ht="12.75" customHeight="1">
      <c r="A20" s="285"/>
      <c r="B20" s="378"/>
      <c r="C20" s="379"/>
      <c r="D20" s="380"/>
      <c r="E20" s="403"/>
      <c r="F20" s="73">
        <v>2000</v>
      </c>
      <c r="G20" s="74">
        <v>1000</v>
      </c>
      <c r="H20" s="75">
        <v>120</v>
      </c>
      <c r="I20" s="73">
        <v>1</v>
      </c>
      <c r="J20" s="78">
        <v>2</v>
      </c>
      <c r="K20" s="78">
        <f t="shared" si="0"/>
        <v>0.24</v>
      </c>
      <c r="L20" s="80">
        <v>740</v>
      </c>
      <c r="M20" s="217"/>
      <c r="O20" s="16"/>
      <c r="P20" s="16"/>
      <c r="Q20" s="16"/>
      <c r="R20" s="16"/>
    </row>
    <row r="21" spans="1:18" ht="12.75" customHeight="1">
      <c r="A21" s="285"/>
      <c r="M21" s="217"/>
      <c r="O21" s="16"/>
      <c r="P21" s="16"/>
      <c r="Q21" s="16"/>
      <c r="R21" s="16"/>
    </row>
    <row r="22" spans="1:18" ht="12.75" customHeight="1">
      <c r="A22" s="285"/>
      <c r="B22" s="388" t="s">
        <v>23</v>
      </c>
      <c r="C22" s="389"/>
      <c r="D22" s="390"/>
      <c r="E22" s="394" t="s">
        <v>24</v>
      </c>
      <c r="F22" s="395" t="s">
        <v>25</v>
      </c>
      <c r="G22" s="396"/>
      <c r="H22" s="397"/>
      <c r="I22" s="370" t="s">
        <v>26</v>
      </c>
      <c r="J22" s="370" t="s">
        <v>27</v>
      </c>
      <c r="K22" s="370" t="s">
        <v>28</v>
      </c>
      <c r="L22" s="81" t="s">
        <v>29</v>
      </c>
      <c r="M22" s="217"/>
      <c r="O22" s="16"/>
      <c r="P22" s="16"/>
      <c r="Q22" s="16"/>
      <c r="R22" s="16"/>
    </row>
    <row r="23" spans="1:18">
      <c r="A23" s="285"/>
      <c r="B23" s="391"/>
      <c r="C23" s="392"/>
      <c r="D23" s="393"/>
      <c r="E23" s="371"/>
      <c r="F23" s="83" t="s">
        <v>30</v>
      </c>
      <c r="G23" s="84" t="s">
        <v>31</v>
      </c>
      <c r="H23" s="85" t="s">
        <v>32</v>
      </c>
      <c r="I23" s="371"/>
      <c r="J23" s="371"/>
      <c r="K23" s="371"/>
      <c r="L23" s="86" t="s">
        <v>33</v>
      </c>
      <c r="M23" s="227"/>
      <c r="O23" s="16"/>
      <c r="P23" s="16"/>
      <c r="Q23" s="16"/>
      <c r="R23" s="16"/>
    </row>
    <row r="24" spans="1:18" s="16" customFormat="1">
      <c r="A24" s="216"/>
      <c r="B24" s="398" t="s">
        <v>43</v>
      </c>
      <c r="C24" s="398"/>
      <c r="D24" s="398"/>
      <c r="E24" s="399" t="s">
        <v>41</v>
      </c>
      <c r="F24" s="31">
        <v>12000</v>
      </c>
      <c r="G24" s="32">
        <v>1000</v>
      </c>
      <c r="H24" s="33">
        <v>20</v>
      </c>
      <c r="I24" s="34">
        <v>1</v>
      </c>
      <c r="J24" s="35">
        <f>F24/1000</f>
        <v>12</v>
      </c>
      <c r="K24" s="67">
        <f t="shared" ref="K24:K34" si="1">F24*G24*H24*I24/1000000000</f>
        <v>0.24</v>
      </c>
      <c r="L24" s="52">
        <v>457</v>
      </c>
      <c r="M24" s="227"/>
    </row>
    <row r="25" spans="1:18" s="16" customFormat="1">
      <c r="A25" s="216"/>
      <c r="B25" s="398"/>
      <c r="C25" s="398"/>
      <c r="D25" s="398"/>
      <c r="E25" s="399"/>
      <c r="F25" s="37">
        <v>10000</v>
      </c>
      <c r="G25" s="38">
        <v>1000</v>
      </c>
      <c r="H25" s="39">
        <v>25</v>
      </c>
      <c r="I25" s="40">
        <v>1</v>
      </c>
      <c r="J25" s="41">
        <f>F25/1000</f>
        <v>10</v>
      </c>
      <c r="K25" s="36">
        <f t="shared" si="1"/>
        <v>0.25</v>
      </c>
      <c r="L25" s="53">
        <v>475</v>
      </c>
      <c r="M25" s="227"/>
      <c r="O25" s="3"/>
      <c r="P25" s="3"/>
      <c r="Q25" s="3"/>
      <c r="R25" s="3"/>
    </row>
    <row r="26" spans="1:18" s="16" customFormat="1">
      <c r="A26" s="216"/>
      <c r="B26" s="398"/>
      <c r="C26" s="398"/>
      <c r="D26" s="398"/>
      <c r="E26" s="399"/>
      <c r="F26" s="37">
        <v>8000</v>
      </c>
      <c r="G26" s="38">
        <v>1000</v>
      </c>
      <c r="H26" s="39">
        <v>30</v>
      </c>
      <c r="I26" s="40">
        <v>1</v>
      </c>
      <c r="J26" s="41">
        <v>8</v>
      </c>
      <c r="K26" s="36">
        <f t="shared" si="1"/>
        <v>0.24</v>
      </c>
      <c r="L26" s="53">
        <v>493</v>
      </c>
      <c r="M26" s="227"/>
      <c r="O26" s="3"/>
      <c r="P26" s="3"/>
      <c r="Q26" s="3"/>
      <c r="R26" s="3"/>
    </row>
    <row r="27" spans="1:18" s="16" customFormat="1">
      <c r="A27" s="216"/>
      <c r="B27" s="398"/>
      <c r="C27" s="398"/>
      <c r="D27" s="398"/>
      <c r="E27" s="399"/>
      <c r="F27" s="37">
        <v>6000</v>
      </c>
      <c r="G27" s="38">
        <v>1000</v>
      </c>
      <c r="H27" s="39">
        <v>40</v>
      </c>
      <c r="I27" s="40">
        <v>1</v>
      </c>
      <c r="J27" s="41">
        <v>6</v>
      </c>
      <c r="K27" s="36">
        <f t="shared" si="1"/>
        <v>0.24</v>
      </c>
      <c r="L27" s="53">
        <v>530</v>
      </c>
      <c r="M27" s="218"/>
      <c r="O27" s="3"/>
      <c r="P27" s="3"/>
      <c r="Q27" s="3"/>
      <c r="R27" s="3"/>
    </row>
    <row r="28" spans="1:18" s="16" customFormat="1">
      <c r="A28" s="216"/>
      <c r="B28" s="398"/>
      <c r="C28" s="398"/>
      <c r="D28" s="398"/>
      <c r="E28" s="399"/>
      <c r="F28" s="37">
        <v>5000</v>
      </c>
      <c r="G28" s="38">
        <v>1000</v>
      </c>
      <c r="H28" s="39">
        <v>50</v>
      </c>
      <c r="I28" s="40">
        <v>1</v>
      </c>
      <c r="J28" s="41">
        <v>5</v>
      </c>
      <c r="K28" s="36">
        <f t="shared" si="1"/>
        <v>0.25</v>
      </c>
      <c r="L28" s="53">
        <v>565</v>
      </c>
      <c r="M28" s="218"/>
      <c r="O28" s="3"/>
      <c r="P28" s="3"/>
      <c r="Q28" s="3"/>
      <c r="R28" s="3"/>
    </row>
    <row r="29" spans="1:18" ht="12" customHeight="1">
      <c r="A29" s="285"/>
      <c r="B29" s="398"/>
      <c r="C29" s="398"/>
      <c r="D29" s="398"/>
      <c r="E29" s="399"/>
      <c r="F29" s="37">
        <v>4000</v>
      </c>
      <c r="G29" s="38">
        <v>1000</v>
      </c>
      <c r="H29" s="39">
        <v>60</v>
      </c>
      <c r="I29" s="40">
        <v>1</v>
      </c>
      <c r="J29" s="41">
        <v>4</v>
      </c>
      <c r="K29" s="36">
        <f t="shared" si="1"/>
        <v>0.24</v>
      </c>
      <c r="L29" s="53">
        <v>602</v>
      </c>
      <c r="M29" s="285"/>
    </row>
    <row r="30" spans="1:18">
      <c r="A30" s="285"/>
      <c r="B30" s="398"/>
      <c r="C30" s="398"/>
      <c r="D30" s="398"/>
      <c r="E30" s="399"/>
      <c r="F30" s="37">
        <v>3500</v>
      </c>
      <c r="G30" s="38">
        <v>1000</v>
      </c>
      <c r="H30" s="39">
        <v>70</v>
      </c>
      <c r="I30" s="40">
        <v>1</v>
      </c>
      <c r="J30" s="41">
        <v>3.5</v>
      </c>
      <c r="K30" s="36">
        <f t="shared" si="1"/>
        <v>0.245</v>
      </c>
      <c r="L30" s="53">
        <v>646</v>
      </c>
      <c r="M30" s="217"/>
    </row>
    <row r="31" spans="1:18">
      <c r="A31" s="285"/>
      <c r="B31" s="398"/>
      <c r="C31" s="398"/>
      <c r="D31" s="398"/>
      <c r="E31" s="399"/>
      <c r="F31" s="37">
        <v>3000</v>
      </c>
      <c r="G31" s="38">
        <v>1000</v>
      </c>
      <c r="H31" s="39">
        <v>80</v>
      </c>
      <c r="I31" s="40">
        <v>1</v>
      </c>
      <c r="J31" s="41">
        <v>3</v>
      </c>
      <c r="K31" s="36">
        <f t="shared" si="1"/>
        <v>0.24</v>
      </c>
      <c r="L31" s="53">
        <v>682</v>
      </c>
      <c r="M31" s="217"/>
    </row>
    <row r="32" spans="1:18">
      <c r="A32" s="285"/>
      <c r="B32" s="398"/>
      <c r="C32" s="398"/>
      <c r="D32" s="398"/>
      <c r="E32" s="399"/>
      <c r="F32" s="37">
        <v>3000</v>
      </c>
      <c r="G32" s="38">
        <v>1000</v>
      </c>
      <c r="H32" s="39">
        <v>90</v>
      </c>
      <c r="I32" s="40">
        <v>1</v>
      </c>
      <c r="J32" s="41">
        <v>3</v>
      </c>
      <c r="K32" s="36">
        <f>F32*G32*H32*I32/1000000000</f>
        <v>0.27</v>
      </c>
      <c r="L32" s="53">
        <v>718</v>
      </c>
      <c r="M32" s="217"/>
    </row>
    <row r="33" spans="1:13">
      <c r="A33" s="285"/>
      <c r="B33" s="398"/>
      <c r="C33" s="398"/>
      <c r="D33" s="398"/>
      <c r="E33" s="399"/>
      <c r="F33" s="37">
        <v>2500</v>
      </c>
      <c r="G33" s="38">
        <v>1000</v>
      </c>
      <c r="H33" s="39">
        <v>100</v>
      </c>
      <c r="I33" s="40">
        <v>1</v>
      </c>
      <c r="J33" s="41">
        <v>2.5</v>
      </c>
      <c r="K33" s="36">
        <f t="shared" si="1"/>
        <v>0.25</v>
      </c>
      <c r="L33" s="53">
        <v>754</v>
      </c>
      <c r="M33" s="217"/>
    </row>
    <row r="34" spans="1:13">
      <c r="A34" s="285"/>
      <c r="B34" s="398"/>
      <c r="C34" s="398"/>
      <c r="D34" s="398"/>
      <c r="E34" s="399"/>
      <c r="F34" s="45">
        <v>2000</v>
      </c>
      <c r="G34" s="46">
        <v>1000</v>
      </c>
      <c r="H34" s="47">
        <v>120</v>
      </c>
      <c r="I34" s="48">
        <v>1</v>
      </c>
      <c r="J34" s="49">
        <v>2</v>
      </c>
      <c r="K34" s="49">
        <f t="shared" si="1"/>
        <v>0.24</v>
      </c>
      <c r="L34" s="54">
        <v>826</v>
      </c>
      <c r="M34" s="217"/>
    </row>
    <row r="35" spans="1:13">
      <c r="A35" s="285"/>
      <c r="B35" s="219"/>
      <c r="C35" s="219"/>
      <c r="D35" s="219"/>
      <c r="E35" s="220"/>
      <c r="F35" s="221"/>
      <c r="G35" s="221"/>
      <c r="H35" s="222"/>
      <c r="I35" s="221"/>
      <c r="J35" s="223"/>
      <c r="K35" s="223"/>
      <c r="L35" s="18" t="s">
        <v>242</v>
      </c>
      <c r="M35" s="217"/>
    </row>
    <row r="36" spans="1:13">
      <c r="A36" s="285"/>
      <c r="B36" s="225" t="s">
        <v>1</v>
      </c>
      <c r="C36" s="225"/>
      <c r="D36" s="225"/>
      <c r="E36" s="225"/>
      <c r="F36" s="225"/>
      <c r="G36" s="226"/>
      <c r="H36" s="285"/>
      <c r="I36" s="285"/>
      <c r="J36" s="285"/>
      <c r="K36" s="227"/>
      <c r="L36" s="18" t="s">
        <v>243</v>
      </c>
      <c r="M36" s="217"/>
    </row>
    <row r="37" spans="1:13">
      <c r="A37" s="285"/>
      <c r="B37" s="229" t="s">
        <v>16</v>
      </c>
      <c r="C37" s="225"/>
      <c r="D37" s="225"/>
      <c r="E37" s="225"/>
      <c r="F37" s="225"/>
      <c r="G37" s="225"/>
      <c r="H37" s="216"/>
      <c r="I37" s="216"/>
      <c r="J37" s="216"/>
      <c r="K37" s="227"/>
      <c r="L37" s="262" t="s">
        <v>244</v>
      </c>
      <c r="M37" s="217"/>
    </row>
    <row r="38" spans="1:13">
      <c r="A38" s="285"/>
      <c r="B38" s="229" t="s">
        <v>10</v>
      </c>
      <c r="C38" s="225"/>
      <c r="D38" s="225"/>
      <c r="E38" s="225"/>
      <c r="F38" s="225"/>
      <c r="G38" s="229"/>
      <c r="H38" s="230"/>
      <c r="I38" s="230"/>
      <c r="J38" s="230"/>
      <c r="K38" s="227"/>
      <c r="L38" s="262" t="s">
        <v>245</v>
      </c>
      <c r="M38" s="217"/>
    </row>
    <row r="39" spans="1:13">
      <c r="A39" s="285"/>
      <c r="B39" s="230" t="s">
        <v>11</v>
      </c>
      <c r="C39" s="225"/>
      <c r="D39" s="225"/>
      <c r="E39" s="225"/>
      <c r="F39" s="225"/>
      <c r="G39" s="229"/>
      <c r="H39" s="230"/>
      <c r="I39" s="230"/>
      <c r="J39" s="230"/>
      <c r="K39" s="227"/>
      <c r="L39" s="268" t="s">
        <v>22</v>
      </c>
      <c r="M39" s="217"/>
    </row>
    <row r="40" spans="1:13">
      <c r="A40" s="285"/>
      <c r="B40" s="230" t="s">
        <v>20</v>
      </c>
      <c r="C40" s="230"/>
      <c r="D40" s="230"/>
      <c r="E40" s="230"/>
      <c r="F40" s="230"/>
      <c r="G40" s="229"/>
      <c r="H40" s="225"/>
      <c r="I40" s="231"/>
      <c r="J40" s="231"/>
      <c r="K40" s="232"/>
      <c r="L40" s="216"/>
      <c r="M40" s="217"/>
    </row>
    <row r="41" spans="1:13">
      <c r="A41" s="285"/>
      <c r="B41" s="230" t="s">
        <v>36</v>
      </c>
      <c r="C41" s="230"/>
      <c r="D41" s="230"/>
      <c r="E41" s="230"/>
      <c r="F41" s="230"/>
      <c r="G41" s="229"/>
      <c r="H41" s="233"/>
      <c r="I41" s="231"/>
      <c r="J41" s="231"/>
      <c r="K41" s="232"/>
      <c r="L41" s="232"/>
      <c r="M41" s="217"/>
    </row>
    <row r="42" spans="1:13">
      <c r="A42" s="285"/>
      <c r="B42" s="286"/>
      <c r="C42" s="285"/>
      <c r="D42" s="285"/>
      <c r="E42" s="285"/>
      <c r="F42" s="285"/>
      <c r="G42" s="285"/>
      <c r="H42" s="285"/>
      <c r="I42" s="285"/>
      <c r="J42" s="285"/>
      <c r="K42" s="285"/>
      <c r="L42" s="212"/>
      <c r="M42" s="217"/>
    </row>
  </sheetData>
  <sheetProtection formatCells="0" formatColumns="0" formatRows="0" insertColumns="0" insertRows="0" insertHyperlinks="0" deleteColumns="0" deleteRows="0" sort="0" autoFilter="0" pivotTables="0"/>
  <mergeCells count="19">
    <mergeCell ref="K22:K23"/>
    <mergeCell ref="B24:D34"/>
    <mergeCell ref="E24:E34"/>
    <mergeCell ref="F8:H8"/>
    <mergeCell ref="I8:I9"/>
    <mergeCell ref="J8:J9"/>
    <mergeCell ref="K8:K9"/>
    <mergeCell ref="B10:D20"/>
    <mergeCell ref="E10:E20"/>
    <mergeCell ref="B22:D23"/>
    <mergeCell ref="E22:E23"/>
    <mergeCell ref="F22:H22"/>
    <mergeCell ref="I22:I23"/>
    <mergeCell ref="J22:J23"/>
    <mergeCell ref="B5:M5"/>
    <mergeCell ref="B6:M6"/>
    <mergeCell ref="B7:M7"/>
    <mergeCell ref="B8:D9"/>
    <mergeCell ref="E8:E9"/>
  </mergeCells>
  <phoneticPr fontId="0" type="noConversion"/>
  <hyperlinks>
    <hyperlink ref="B2:C2" location="Содержание!A1" display="← Возврат к содержанию"/>
    <hyperlink ref="B2:E2" location="Содержание!A1" display="← Возврат к содержанию"/>
  </hyperlinks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Normal="100" zoomScaleSheetLayoutView="100" workbookViewId="0">
      <selection activeCell="A4" sqref="A4"/>
    </sheetView>
  </sheetViews>
  <sheetFormatPr defaultRowHeight="12.75"/>
  <cols>
    <col min="3" max="3" width="14.85546875" customWidth="1"/>
    <col min="4" max="4" width="61.140625" customWidth="1"/>
    <col min="5" max="6" width="10.42578125" customWidth="1"/>
    <col min="7" max="7" width="10.140625" customWidth="1"/>
    <col min="9" max="9" width="9.7109375" customWidth="1"/>
    <col min="10" max="10" width="9.140625" customWidth="1"/>
    <col min="11" max="11" width="9.7109375" customWidth="1"/>
  </cols>
  <sheetData>
    <row r="1" spans="1:11">
      <c r="A1" s="237"/>
      <c r="B1" s="236" t="s">
        <v>236</v>
      </c>
      <c r="C1" s="236"/>
      <c r="D1" s="311"/>
      <c r="E1" s="310"/>
      <c r="F1" s="310"/>
      <c r="G1" s="310"/>
      <c r="H1" s="310"/>
      <c r="I1" s="310"/>
      <c r="J1" s="310"/>
      <c r="K1" s="310"/>
    </row>
    <row r="2" spans="1:11" ht="15.75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 ht="15.75">
      <c r="A3" s="384" t="s">
        <v>248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5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>
      <c r="A5" s="386" t="s">
        <v>55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</row>
    <row r="6" spans="1:11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>
      <c r="A7" s="404" t="s">
        <v>44</v>
      </c>
      <c r="B7" s="405"/>
      <c r="C7" s="406"/>
      <c r="D7" s="410" t="s">
        <v>24</v>
      </c>
      <c r="E7" s="412" t="s">
        <v>25</v>
      </c>
      <c r="F7" s="413"/>
      <c r="G7" s="414"/>
      <c r="H7" s="415" t="s">
        <v>27</v>
      </c>
      <c r="I7" s="417" t="s">
        <v>28</v>
      </c>
      <c r="J7" s="419" t="s">
        <v>29</v>
      </c>
      <c r="K7" s="420"/>
    </row>
    <row r="8" spans="1:11">
      <c r="A8" s="407"/>
      <c r="B8" s="408"/>
      <c r="C8" s="409"/>
      <c r="D8" s="411"/>
      <c r="E8" s="127" t="s">
        <v>30</v>
      </c>
      <c r="F8" s="128" t="s">
        <v>31</v>
      </c>
      <c r="G8" s="129" t="s">
        <v>32</v>
      </c>
      <c r="H8" s="416"/>
      <c r="I8" s="418"/>
      <c r="J8" s="130" t="s">
        <v>33</v>
      </c>
      <c r="K8" s="131" t="s">
        <v>45</v>
      </c>
    </row>
    <row r="9" spans="1:11">
      <c r="A9" s="433" t="s">
        <v>46</v>
      </c>
      <c r="B9" s="434"/>
      <c r="C9" s="435"/>
      <c r="D9" s="430" t="s">
        <v>47</v>
      </c>
      <c r="E9" s="102">
        <v>6000</v>
      </c>
      <c r="F9" s="103">
        <v>1000</v>
      </c>
      <c r="G9" s="104">
        <v>40</v>
      </c>
      <c r="H9" s="105">
        <v>6</v>
      </c>
      <c r="I9" s="106">
        <v>0.24</v>
      </c>
      <c r="J9" s="107">
        <v>290</v>
      </c>
      <c r="K9" s="108">
        <v>7250</v>
      </c>
    </row>
    <row r="10" spans="1:11">
      <c r="A10" s="436"/>
      <c r="B10" s="437"/>
      <c r="C10" s="438"/>
      <c r="D10" s="442"/>
      <c r="E10" s="102">
        <v>5000</v>
      </c>
      <c r="F10" s="103">
        <v>1000</v>
      </c>
      <c r="G10" s="104">
        <v>50</v>
      </c>
      <c r="H10" s="105">
        <v>5</v>
      </c>
      <c r="I10" s="106">
        <v>0.25</v>
      </c>
      <c r="J10" s="107">
        <v>335</v>
      </c>
      <c r="K10" s="108">
        <v>6700</v>
      </c>
    </row>
    <row r="11" spans="1:11">
      <c r="A11" s="436"/>
      <c r="B11" s="437"/>
      <c r="C11" s="438"/>
      <c r="D11" s="442"/>
      <c r="E11" s="102">
        <v>4000</v>
      </c>
      <c r="F11" s="103">
        <v>1000</v>
      </c>
      <c r="G11" s="104">
        <v>60</v>
      </c>
      <c r="H11" s="105">
        <v>4</v>
      </c>
      <c r="I11" s="106">
        <v>0.24</v>
      </c>
      <c r="J11" s="107">
        <v>379.8</v>
      </c>
      <c r="K11" s="108">
        <v>6330</v>
      </c>
    </row>
    <row r="12" spans="1:11">
      <c r="A12" s="436"/>
      <c r="B12" s="437"/>
      <c r="C12" s="438"/>
      <c r="D12" s="442"/>
      <c r="E12" s="102">
        <v>3000</v>
      </c>
      <c r="F12" s="103">
        <v>1000</v>
      </c>
      <c r="G12" s="104">
        <v>70</v>
      </c>
      <c r="H12" s="105">
        <v>3</v>
      </c>
      <c r="I12" s="106">
        <v>0.21</v>
      </c>
      <c r="J12" s="107">
        <v>425.6</v>
      </c>
      <c r="K12" s="108">
        <v>6080</v>
      </c>
    </row>
    <row r="13" spans="1:11">
      <c r="A13" s="436"/>
      <c r="B13" s="437"/>
      <c r="C13" s="438"/>
      <c r="D13" s="442"/>
      <c r="E13" s="102">
        <v>3000</v>
      </c>
      <c r="F13" s="103">
        <v>1000</v>
      </c>
      <c r="G13" s="104">
        <v>80</v>
      </c>
      <c r="H13" s="105">
        <v>3</v>
      </c>
      <c r="I13" s="106">
        <v>0.24</v>
      </c>
      <c r="J13" s="107">
        <v>466</v>
      </c>
      <c r="K13" s="108">
        <v>5825</v>
      </c>
    </row>
    <row r="14" spans="1:11">
      <c r="A14" s="436"/>
      <c r="B14" s="437"/>
      <c r="C14" s="438"/>
      <c r="D14" s="442"/>
      <c r="E14" s="102">
        <v>2500</v>
      </c>
      <c r="F14" s="103">
        <v>1000</v>
      </c>
      <c r="G14" s="104">
        <v>90</v>
      </c>
      <c r="H14" s="105">
        <v>2.5</v>
      </c>
      <c r="I14" s="106">
        <v>0.23</v>
      </c>
      <c r="J14" s="107">
        <v>515.25</v>
      </c>
      <c r="K14" s="108">
        <v>5725</v>
      </c>
    </row>
    <row r="15" spans="1:11">
      <c r="A15" s="436"/>
      <c r="B15" s="437"/>
      <c r="C15" s="438"/>
      <c r="D15" s="442"/>
      <c r="E15" s="109">
        <v>2500</v>
      </c>
      <c r="F15" s="110">
        <v>1000</v>
      </c>
      <c r="G15" s="111">
        <v>100</v>
      </c>
      <c r="H15" s="112">
        <v>2.5</v>
      </c>
      <c r="I15" s="106">
        <v>0.25</v>
      </c>
      <c r="J15" s="113">
        <v>551</v>
      </c>
      <c r="K15" s="114">
        <v>5510</v>
      </c>
    </row>
    <row r="16" spans="1:11">
      <c r="A16" s="439"/>
      <c r="B16" s="440"/>
      <c r="C16" s="441"/>
      <c r="D16" s="443"/>
      <c r="E16" s="115">
        <v>2000</v>
      </c>
      <c r="F16" s="116">
        <v>1000</v>
      </c>
      <c r="G16" s="117">
        <v>120</v>
      </c>
      <c r="H16" s="118">
        <v>2</v>
      </c>
      <c r="I16" s="106">
        <v>0.24</v>
      </c>
      <c r="J16" s="119">
        <v>650.4</v>
      </c>
      <c r="K16" s="120">
        <v>5420</v>
      </c>
    </row>
    <row r="17" spans="1:11">
      <c r="A17" s="433" t="s">
        <v>48</v>
      </c>
      <c r="B17" s="434"/>
      <c r="C17" s="435"/>
      <c r="D17" s="430" t="s">
        <v>49</v>
      </c>
      <c r="E17" s="102">
        <v>6000</v>
      </c>
      <c r="F17" s="103">
        <v>1000</v>
      </c>
      <c r="G17" s="104">
        <v>40</v>
      </c>
      <c r="H17" s="105">
        <v>6</v>
      </c>
      <c r="I17" s="106">
        <v>0.24</v>
      </c>
      <c r="J17" s="107">
        <v>251</v>
      </c>
      <c r="K17" s="108">
        <v>6275</v>
      </c>
    </row>
    <row r="18" spans="1:11">
      <c r="A18" s="436"/>
      <c r="B18" s="437"/>
      <c r="C18" s="438"/>
      <c r="D18" s="442"/>
      <c r="E18" s="102">
        <v>5000</v>
      </c>
      <c r="F18" s="103">
        <v>1000</v>
      </c>
      <c r="G18" s="104">
        <v>50</v>
      </c>
      <c r="H18" s="105">
        <v>5</v>
      </c>
      <c r="I18" s="106">
        <v>0.25</v>
      </c>
      <c r="J18" s="107">
        <v>295</v>
      </c>
      <c r="K18" s="108">
        <v>5900</v>
      </c>
    </row>
    <row r="19" spans="1:11">
      <c r="A19" s="436"/>
      <c r="B19" s="437"/>
      <c r="C19" s="438"/>
      <c r="D19" s="442"/>
      <c r="E19" s="102">
        <v>4000</v>
      </c>
      <c r="F19" s="103">
        <v>1000</v>
      </c>
      <c r="G19" s="104">
        <v>60</v>
      </c>
      <c r="H19" s="105">
        <v>4</v>
      </c>
      <c r="I19" s="106">
        <v>0.24</v>
      </c>
      <c r="J19" s="107">
        <v>340.8</v>
      </c>
      <c r="K19" s="108">
        <v>5680</v>
      </c>
    </row>
    <row r="20" spans="1:11">
      <c r="A20" s="436"/>
      <c r="B20" s="437"/>
      <c r="C20" s="438"/>
      <c r="D20" s="442"/>
      <c r="E20" s="102">
        <v>3000</v>
      </c>
      <c r="F20" s="103">
        <v>1000</v>
      </c>
      <c r="G20" s="104">
        <v>70</v>
      </c>
      <c r="H20" s="105">
        <v>3</v>
      </c>
      <c r="I20" s="106">
        <v>0.21</v>
      </c>
      <c r="J20" s="107">
        <v>385.7</v>
      </c>
      <c r="K20" s="108">
        <v>5510</v>
      </c>
    </row>
    <row r="21" spans="1:11">
      <c r="A21" s="436"/>
      <c r="B21" s="437"/>
      <c r="C21" s="438"/>
      <c r="D21" s="442"/>
      <c r="E21" s="102">
        <v>3000</v>
      </c>
      <c r="F21" s="103">
        <v>1000</v>
      </c>
      <c r="G21" s="104">
        <v>80</v>
      </c>
      <c r="H21" s="105">
        <v>3</v>
      </c>
      <c r="I21" s="106">
        <v>0.24</v>
      </c>
      <c r="J21" s="107">
        <v>430.4</v>
      </c>
      <c r="K21" s="108">
        <v>5380</v>
      </c>
    </row>
    <row r="22" spans="1:11">
      <c r="A22" s="436"/>
      <c r="B22" s="437"/>
      <c r="C22" s="438"/>
      <c r="D22" s="442"/>
      <c r="E22" s="102">
        <v>2500</v>
      </c>
      <c r="F22" s="103">
        <v>1000</v>
      </c>
      <c r="G22" s="104">
        <v>90</v>
      </c>
      <c r="H22" s="105">
        <v>2.5</v>
      </c>
      <c r="I22" s="106">
        <v>0.23</v>
      </c>
      <c r="J22" s="107">
        <v>475.2</v>
      </c>
      <c r="K22" s="108">
        <v>5280</v>
      </c>
    </row>
    <row r="23" spans="1:11">
      <c r="A23" s="436"/>
      <c r="B23" s="437"/>
      <c r="C23" s="438"/>
      <c r="D23" s="442"/>
      <c r="E23" s="109">
        <v>2500</v>
      </c>
      <c r="F23" s="110">
        <v>1000</v>
      </c>
      <c r="G23" s="111">
        <v>100</v>
      </c>
      <c r="H23" s="112">
        <v>2.5</v>
      </c>
      <c r="I23" s="106">
        <v>0.25</v>
      </c>
      <c r="J23" s="113">
        <v>515</v>
      </c>
      <c r="K23" s="114">
        <v>5150</v>
      </c>
    </row>
    <row r="24" spans="1:11">
      <c r="A24" s="439"/>
      <c r="B24" s="440"/>
      <c r="C24" s="441"/>
      <c r="D24" s="443"/>
      <c r="E24" s="115">
        <v>2000</v>
      </c>
      <c r="F24" s="116">
        <v>1000</v>
      </c>
      <c r="G24" s="117">
        <v>120</v>
      </c>
      <c r="H24" s="118">
        <v>2</v>
      </c>
      <c r="I24" s="106">
        <v>0.24</v>
      </c>
      <c r="J24" s="119">
        <v>610.79999999999995</v>
      </c>
      <c r="K24" s="120">
        <v>5090</v>
      </c>
    </row>
    <row r="25" spans="1:11">
      <c r="A25" s="421" t="s">
        <v>50</v>
      </c>
      <c r="B25" s="422"/>
      <c r="C25" s="423"/>
      <c r="D25" s="431" t="s">
        <v>51</v>
      </c>
      <c r="E25" s="102">
        <v>6000</v>
      </c>
      <c r="F25" s="103">
        <v>1000</v>
      </c>
      <c r="G25" s="104">
        <v>40</v>
      </c>
      <c r="H25" s="105">
        <v>6</v>
      </c>
      <c r="I25" s="106">
        <v>0.24</v>
      </c>
      <c r="J25" s="107">
        <v>308</v>
      </c>
      <c r="K25" s="108">
        <v>7700</v>
      </c>
    </row>
    <row r="26" spans="1:11">
      <c r="A26" s="424"/>
      <c r="B26" s="425"/>
      <c r="C26" s="426"/>
      <c r="D26" s="431"/>
      <c r="E26" s="102">
        <v>5000</v>
      </c>
      <c r="F26" s="103">
        <v>1000</v>
      </c>
      <c r="G26" s="104">
        <v>50</v>
      </c>
      <c r="H26" s="105">
        <v>5</v>
      </c>
      <c r="I26" s="106">
        <v>0.25</v>
      </c>
      <c r="J26" s="107">
        <v>362</v>
      </c>
      <c r="K26" s="108">
        <v>7240</v>
      </c>
    </row>
    <row r="27" spans="1:11">
      <c r="A27" s="424"/>
      <c r="B27" s="425"/>
      <c r="C27" s="426"/>
      <c r="D27" s="431"/>
      <c r="E27" s="102">
        <v>4000</v>
      </c>
      <c r="F27" s="103">
        <v>1000</v>
      </c>
      <c r="G27" s="104">
        <v>60</v>
      </c>
      <c r="H27" s="105">
        <v>4</v>
      </c>
      <c r="I27" s="106">
        <v>0.24</v>
      </c>
      <c r="J27" s="107">
        <v>416.4</v>
      </c>
      <c r="K27" s="108">
        <v>6940</v>
      </c>
    </row>
    <row r="28" spans="1:11">
      <c r="A28" s="424"/>
      <c r="B28" s="425"/>
      <c r="C28" s="426"/>
      <c r="D28" s="431"/>
      <c r="E28" s="102">
        <v>3000</v>
      </c>
      <c r="F28" s="103">
        <v>1000</v>
      </c>
      <c r="G28" s="104">
        <v>70</v>
      </c>
      <c r="H28" s="105">
        <v>3</v>
      </c>
      <c r="I28" s="106">
        <v>0.21</v>
      </c>
      <c r="J28" s="107">
        <v>470.4</v>
      </c>
      <c r="K28" s="108">
        <v>6720</v>
      </c>
    </row>
    <row r="29" spans="1:11">
      <c r="A29" s="424"/>
      <c r="B29" s="425"/>
      <c r="C29" s="426"/>
      <c r="D29" s="431"/>
      <c r="E29" s="102">
        <v>3000</v>
      </c>
      <c r="F29" s="103">
        <v>1000</v>
      </c>
      <c r="G29" s="104">
        <v>80</v>
      </c>
      <c r="H29" s="105">
        <v>3</v>
      </c>
      <c r="I29" s="106">
        <v>0.24</v>
      </c>
      <c r="J29" s="107">
        <v>521.20000000000005</v>
      </c>
      <c r="K29" s="108">
        <v>6515</v>
      </c>
    </row>
    <row r="30" spans="1:11">
      <c r="A30" s="424"/>
      <c r="B30" s="425"/>
      <c r="C30" s="426"/>
      <c r="D30" s="431"/>
      <c r="E30" s="102">
        <v>2500</v>
      </c>
      <c r="F30" s="103">
        <v>1000</v>
      </c>
      <c r="G30" s="104">
        <v>90</v>
      </c>
      <c r="H30" s="105">
        <v>2.5</v>
      </c>
      <c r="I30" s="106">
        <v>0.23</v>
      </c>
      <c r="J30" s="107">
        <v>583.20000000000005</v>
      </c>
      <c r="K30" s="108">
        <v>6480</v>
      </c>
    </row>
    <row r="31" spans="1:11">
      <c r="A31" s="424"/>
      <c r="B31" s="425"/>
      <c r="C31" s="426"/>
      <c r="D31" s="431"/>
      <c r="E31" s="109">
        <v>2500</v>
      </c>
      <c r="F31" s="110">
        <v>1000</v>
      </c>
      <c r="G31" s="111">
        <v>100</v>
      </c>
      <c r="H31" s="112">
        <v>2.5</v>
      </c>
      <c r="I31" s="106">
        <v>0.25</v>
      </c>
      <c r="J31" s="113">
        <v>641</v>
      </c>
      <c r="K31" s="114">
        <v>6410</v>
      </c>
    </row>
    <row r="32" spans="1:11">
      <c r="A32" s="424"/>
      <c r="B32" s="425"/>
      <c r="C32" s="426"/>
      <c r="D32" s="431"/>
      <c r="E32" s="109">
        <v>2000</v>
      </c>
      <c r="F32" s="110">
        <v>1000</v>
      </c>
      <c r="G32" s="111">
        <v>120</v>
      </c>
      <c r="H32" s="112">
        <v>2</v>
      </c>
      <c r="I32" s="180">
        <v>0.24</v>
      </c>
      <c r="J32" s="113">
        <v>753.6</v>
      </c>
      <c r="K32" s="114">
        <v>6280</v>
      </c>
    </row>
    <row r="33" spans="1:11">
      <c r="A33" s="421" t="s">
        <v>52</v>
      </c>
      <c r="B33" s="422"/>
      <c r="C33" s="423"/>
      <c r="D33" s="430" t="s">
        <v>51</v>
      </c>
      <c r="E33" s="121">
        <v>6000</v>
      </c>
      <c r="F33" s="122">
        <v>1000</v>
      </c>
      <c r="G33" s="123">
        <v>40</v>
      </c>
      <c r="H33" s="124">
        <v>6</v>
      </c>
      <c r="I33" s="125">
        <v>0.24</v>
      </c>
      <c r="J33" s="181">
        <v>272</v>
      </c>
      <c r="K33" s="126">
        <v>6800</v>
      </c>
    </row>
    <row r="34" spans="1:11">
      <c r="A34" s="424"/>
      <c r="B34" s="425"/>
      <c r="C34" s="426"/>
      <c r="D34" s="431"/>
      <c r="E34" s="102">
        <v>5000</v>
      </c>
      <c r="F34" s="103">
        <v>1000</v>
      </c>
      <c r="G34" s="104">
        <v>50</v>
      </c>
      <c r="H34" s="105">
        <v>5</v>
      </c>
      <c r="I34" s="106">
        <v>0.25</v>
      </c>
      <c r="J34" s="107">
        <v>326</v>
      </c>
      <c r="K34" s="108">
        <v>6520</v>
      </c>
    </row>
    <row r="35" spans="1:11">
      <c r="A35" s="424"/>
      <c r="B35" s="425"/>
      <c r="C35" s="426"/>
      <c r="D35" s="431"/>
      <c r="E35" s="102">
        <v>4000</v>
      </c>
      <c r="F35" s="103">
        <v>1000</v>
      </c>
      <c r="G35" s="104">
        <v>60</v>
      </c>
      <c r="H35" s="105">
        <v>4</v>
      </c>
      <c r="I35" s="106">
        <v>0.24</v>
      </c>
      <c r="J35" s="107">
        <v>380.1</v>
      </c>
      <c r="K35" s="108">
        <v>6335</v>
      </c>
    </row>
    <row r="36" spans="1:11">
      <c r="A36" s="424"/>
      <c r="B36" s="425"/>
      <c r="C36" s="426"/>
      <c r="D36" s="431"/>
      <c r="E36" s="102">
        <v>3000</v>
      </c>
      <c r="F36" s="103">
        <v>1000</v>
      </c>
      <c r="G36" s="104">
        <v>70</v>
      </c>
      <c r="H36" s="105">
        <v>3</v>
      </c>
      <c r="I36" s="106">
        <v>0.21</v>
      </c>
      <c r="J36" s="107">
        <v>438.2</v>
      </c>
      <c r="K36" s="108">
        <v>6260</v>
      </c>
    </row>
    <row r="37" spans="1:11">
      <c r="A37" s="424"/>
      <c r="B37" s="425"/>
      <c r="C37" s="426"/>
      <c r="D37" s="431"/>
      <c r="E37" s="102">
        <v>3000</v>
      </c>
      <c r="F37" s="103">
        <v>1000</v>
      </c>
      <c r="G37" s="104">
        <v>80</v>
      </c>
      <c r="H37" s="105">
        <v>3</v>
      </c>
      <c r="I37" s="106">
        <v>0.24</v>
      </c>
      <c r="J37" s="107">
        <v>484</v>
      </c>
      <c r="K37" s="108">
        <v>6050</v>
      </c>
    </row>
    <row r="38" spans="1:11">
      <c r="A38" s="424"/>
      <c r="B38" s="425"/>
      <c r="C38" s="426"/>
      <c r="D38" s="431"/>
      <c r="E38" s="102">
        <v>2500</v>
      </c>
      <c r="F38" s="103">
        <v>1000</v>
      </c>
      <c r="G38" s="104">
        <v>90</v>
      </c>
      <c r="H38" s="105">
        <v>2.5</v>
      </c>
      <c r="I38" s="106">
        <v>0.23</v>
      </c>
      <c r="J38" s="107">
        <v>541.79999999999995</v>
      </c>
      <c r="K38" s="108">
        <v>6020</v>
      </c>
    </row>
    <row r="39" spans="1:11">
      <c r="A39" s="424"/>
      <c r="B39" s="425"/>
      <c r="C39" s="426"/>
      <c r="D39" s="431"/>
      <c r="E39" s="109">
        <v>2500</v>
      </c>
      <c r="F39" s="110">
        <v>1000</v>
      </c>
      <c r="G39" s="111">
        <v>100</v>
      </c>
      <c r="H39" s="112">
        <v>2.5</v>
      </c>
      <c r="I39" s="106">
        <v>0.25</v>
      </c>
      <c r="J39" s="113">
        <v>591</v>
      </c>
      <c r="K39" s="114">
        <v>5910</v>
      </c>
    </row>
    <row r="40" spans="1:11">
      <c r="A40" s="427"/>
      <c r="B40" s="428"/>
      <c r="C40" s="429"/>
      <c r="D40" s="432"/>
      <c r="E40" s="115">
        <v>2000</v>
      </c>
      <c r="F40" s="116">
        <v>1000</v>
      </c>
      <c r="G40" s="117">
        <v>120</v>
      </c>
      <c r="H40" s="118">
        <v>2</v>
      </c>
      <c r="I40" s="182">
        <v>0.24</v>
      </c>
      <c r="J40" s="119">
        <v>704.4</v>
      </c>
      <c r="K40" s="120">
        <v>5870</v>
      </c>
    </row>
    <row r="41" spans="1:11">
      <c r="A41" s="225" t="s">
        <v>1</v>
      </c>
      <c r="B41" s="225"/>
      <c r="C41" s="225"/>
      <c r="D41" s="225"/>
      <c r="E41" s="225"/>
      <c r="F41" s="226"/>
      <c r="G41" s="311"/>
      <c r="H41" s="311"/>
      <c r="I41" s="311"/>
      <c r="J41" s="227"/>
      <c r="K41" s="18" t="s">
        <v>242</v>
      </c>
    </row>
    <row r="42" spans="1:11">
      <c r="A42" s="229" t="s">
        <v>16</v>
      </c>
      <c r="B42" s="225"/>
      <c r="C42" s="225"/>
      <c r="D42" s="225"/>
      <c r="E42" s="225"/>
      <c r="F42" s="225"/>
      <c r="G42" s="216"/>
      <c r="H42" s="216"/>
      <c r="I42" s="216"/>
      <c r="J42" s="227"/>
      <c r="K42" s="18" t="s">
        <v>243</v>
      </c>
    </row>
    <row r="43" spans="1:11">
      <c r="A43" s="229" t="s">
        <v>10</v>
      </c>
      <c r="B43" s="225"/>
      <c r="C43" s="225"/>
      <c r="D43" s="225"/>
      <c r="E43" s="225"/>
      <c r="F43" s="229"/>
      <c r="G43" s="230"/>
      <c r="H43" s="230"/>
      <c r="I43" s="216"/>
      <c r="J43" s="227"/>
      <c r="K43" s="262" t="s">
        <v>244</v>
      </c>
    </row>
    <row r="44" spans="1:11">
      <c r="A44" s="230" t="s">
        <v>11</v>
      </c>
      <c r="B44" s="225"/>
      <c r="C44" s="225"/>
      <c r="D44" s="225"/>
      <c r="E44" s="225"/>
      <c r="F44" s="229"/>
      <c r="G44" s="230"/>
      <c r="H44" s="230"/>
      <c r="I44" s="216"/>
      <c r="J44" s="227"/>
      <c r="K44" s="262" t="s">
        <v>245</v>
      </c>
    </row>
    <row r="45" spans="1:11">
      <c r="A45" s="230" t="s">
        <v>20</v>
      </c>
      <c r="B45" s="230"/>
      <c r="C45" s="230"/>
      <c r="D45" s="230"/>
      <c r="E45" s="230"/>
      <c r="F45" s="229"/>
      <c r="G45" s="225"/>
      <c r="H45" s="231"/>
      <c r="I45" s="231"/>
      <c r="J45" s="232"/>
      <c r="K45" s="268" t="s">
        <v>22</v>
      </c>
    </row>
  </sheetData>
  <mergeCells count="17">
    <mergeCell ref="A33:C40"/>
    <mergeCell ref="D33:D40"/>
    <mergeCell ref="A9:C16"/>
    <mergeCell ref="D9:D16"/>
    <mergeCell ref="A17:C24"/>
    <mergeCell ref="D17:D24"/>
    <mergeCell ref="A25:C32"/>
    <mergeCell ref="D25:D32"/>
    <mergeCell ref="A2:K2"/>
    <mergeCell ref="A3:K3"/>
    <mergeCell ref="A5:K5"/>
    <mergeCell ref="A7:C8"/>
    <mergeCell ref="D7:D8"/>
    <mergeCell ref="E7:G7"/>
    <mergeCell ref="H7:H8"/>
    <mergeCell ref="I7:I8"/>
    <mergeCell ref="J7:K7"/>
  </mergeCells>
  <hyperlinks>
    <hyperlink ref="B1:C1" location="Содержание!A1" display="← Возврат к содержанию"/>
  </hyperlinks>
  <pageMargins left="0.70866141732283472" right="0.17" top="0.35" bottom="0.15" header="0.22" footer="0.15"/>
  <pageSetup paperSize="9"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69"/>
  <sheetViews>
    <sheetView view="pageBreakPreview" topLeftCell="A47" zoomScaleNormal="100" zoomScaleSheetLayoutView="100" workbookViewId="0">
      <selection activeCell="A3" sqref="A3:XFD3"/>
    </sheetView>
  </sheetViews>
  <sheetFormatPr defaultRowHeight="12.75"/>
  <cols>
    <col min="1" max="1" width="8" style="1" customWidth="1"/>
    <col min="2" max="9" width="13.5703125" style="1" bestFit="1" customWidth="1"/>
    <col min="10" max="10" width="14.42578125" style="151" bestFit="1" customWidth="1"/>
    <col min="11" max="11" width="14.42578125" style="151" customWidth="1"/>
    <col min="12" max="12" width="14.85546875" style="151" customWidth="1"/>
    <col min="13" max="17" width="9.140625" style="2"/>
    <col min="18" max="16384" width="9.140625" style="3"/>
  </cols>
  <sheetData>
    <row r="1" spans="1:18" ht="21.75" customHeight="1">
      <c r="A1" s="286"/>
      <c r="B1" s="236" t="s">
        <v>236</v>
      </c>
      <c r="C1" s="236"/>
      <c r="D1" s="286"/>
      <c r="E1" s="286"/>
      <c r="F1" s="286"/>
      <c r="G1" s="239"/>
      <c r="H1" s="239"/>
      <c r="I1" s="239"/>
      <c r="J1" s="239"/>
      <c r="K1" s="239"/>
      <c r="L1" s="239"/>
    </row>
    <row r="2" spans="1:18" ht="19.5" customHeight="1">
      <c r="A2" s="286"/>
      <c r="B2" s="286"/>
      <c r="C2" s="286"/>
      <c r="D2" s="286"/>
      <c r="E2" s="286"/>
      <c r="F2" s="286"/>
      <c r="G2" s="238" t="s">
        <v>241</v>
      </c>
      <c r="H2" s="238"/>
      <c r="I2" s="238"/>
      <c r="J2" s="239"/>
      <c r="K2" s="239"/>
      <c r="L2" s="239"/>
    </row>
    <row r="3" spans="1:18" ht="19.5" customHeight="1">
      <c r="A3" s="240"/>
      <c r="B3" s="286"/>
      <c r="C3" s="286"/>
      <c r="D3" s="286"/>
      <c r="E3" s="240"/>
      <c r="F3" s="210"/>
      <c r="G3" s="240" t="s">
        <v>55</v>
      </c>
      <c r="H3" s="240"/>
      <c r="I3" s="240"/>
      <c r="J3" s="291"/>
      <c r="K3" s="291"/>
      <c r="L3" s="291"/>
    </row>
    <row r="4" spans="1:18">
      <c r="A4" s="288"/>
      <c r="B4" s="240"/>
      <c r="C4" s="210"/>
      <c r="D4" s="210"/>
      <c r="E4" s="210"/>
      <c r="F4" s="210"/>
      <c r="G4" s="210"/>
      <c r="H4" s="210"/>
      <c r="I4" s="210"/>
      <c r="J4" s="291"/>
      <c r="K4" s="291"/>
      <c r="L4" s="291"/>
    </row>
    <row r="5" spans="1:18" ht="7.5" customHeight="1">
      <c r="A5" s="338" t="s">
        <v>203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40"/>
    </row>
    <row r="6" spans="1:18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3"/>
    </row>
    <row r="7" spans="1:18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6"/>
    </row>
    <row r="8" spans="1:18" s="5" customFormat="1" ht="12.75" customHeight="1">
      <c r="A8" s="336" t="s">
        <v>2</v>
      </c>
      <c r="B8" s="24" t="s">
        <v>9</v>
      </c>
      <c r="C8" s="24" t="s">
        <v>3</v>
      </c>
      <c r="D8" s="24" t="s">
        <v>4</v>
      </c>
      <c r="E8" s="24" t="s">
        <v>5</v>
      </c>
      <c r="F8" s="24" t="s">
        <v>6</v>
      </c>
      <c r="G8" s="24" t="s">
        <v>7</v>
      </c>
      <c r="H8" s="25" t="s">
        <v>8</v>
      </c>
      <c r="I8" s="25" t="s">
        <v>13</v>
      </c>
      <c r="J8" s="25" t="s">
        <v>12</v>
      </c>
      <c r="K8" s="25" t="s">
        <v>54</v>
      </c>
      <c r="L8" s="25" t="s">
        <v>14</v>
      </c>
      <c r="M8" s="4"/>
      <c r="N8" s="4"/>
      <c r="O8" s="4"/>
      <c r="P8" s="4"/>
      <c r="Q8" s="4"/>
      <c r="R8" s="4"/>
    </row>
    <row r="9" spans="1:18" s="6" customFormat="1">
      <c r="A9" s="337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8"/>
      <c r="N9" s="8"/>
      <c r="O9" s="8"/>
      <c r="P9" s="8"/>
      <c r="Q9" s="8"/>
      <c r="R9" s="8"/>
    </row>
    <row r="10" spans="1:18" ht="12.75" customHeight="1">
      <c r="A10" s="82">
        <v>18</v>
      </c>
      <c r="B10" s="171">
        <v>7</v>
      </c>
      <c r="C10" s="171">
        <v>12</v>
      </c>
      <c r="D10" s="171">
        <v>15</v>
      </c>
      <c r="E10" s="171">
        <v>20</v>
      </c>
      <c r="F10" s="171">
        <v>26</v>
      </c>
      <c r="G10" s="171">
        <v>32</v>
      </c>
      <c r="H10" s="171">
        <v>39</v>
      </c>
      <c r="I10" s="171">
        <v>45</v>
      </c>
      <c r="J10" s="171">
        <v>53</v>
      </c>
      <c r="K10" s="171">
        <v>62</v>
      </c>
      <c r="L10" s="171">
        <v>70</v>
      </c>
      <c r="R10" s="2"/>
    </row>
    <row r="11" spans="1:18">
      <c r="A11" s="169">
        <v>21</v>
      </c>
      <c r="B11" s="171">
        <v>8</v>
      </c>
      <c r="C11" s="171">
        <v>12</v>
      </c>
      <c r="D11" s="171">
        <v>16</v>
      </c>
      <c r="E11" s="171">
        <v>21</v>
      </c>
      <c r="F11" s="171">
        <v>26</v>
      </c>
      <c r="G11" s="171">
        <v>32</v>
      </c>
      <c r="H11" s="171">
        <v>39</v>
      </c>
      <c r="I11" s="171">
        <v>46</v>
      </c>
      <c r="J11" s="171">
        <v>54</v>
      </c>
      <c r="K11" s="171">
        <v>63</v>
      </c>
      <c r="L11" s="171">
        <v>72</v>
      </c>
      <c r="R11" s="2"/>
    </row>
    <row r="12" spans="1:18" ht="12.75" customHeight="1">
      <c r="A12" s="169">
        <v>25</v>
      </c>
      <c r="B12" s="171">
        <v>9</v>
      </c>
      <c r="C12" s="171">
        <v>13</v>
      </c>
      <c r="D12" s="171">
        <v>17</v>
      </c>
      <c r="E12" s="171">
        <v>22</v>
      </c>
      <c r="F12" s="171">
        <v>28</v>
      </c>
      <c r="G12" s="171">
        <v>34</v>
      </c>
      <c r="H12" s="171">
        <v>41</v>
      </c>
      <c r="I12" s="171">
        <v>48</v>
      </c>
      <c r="J12" s="171">
        <v>56</v>
      </c>
      <c r="K12" s="171">
        <v>64</v>
      </c>
      <c r="L12" s="171">
        <v>74</v>
      </c>
      <c r="R12" s="2"/>
    </row>
    <row r="13" spans="1:18">
      <c r="A13" s="169">
        <v>27</v>
      </c>
      <c r="B13" s="171">
        <v>9</v>
      </c>
      <c r="C13" s="171">
        <v>13</v>
      </c>
      <c r="D13" s="171">
        <v>18</v>
      </c>
      <c r="E13" s="171">
        <v>23</v>
      </c>
      <c r="F13" s="171">
        <v>28</v>
      </c>
      <c r="G13" s="171">
        <v>35</v>
      </c>
      <c r="H13" s="171">
        <v>41</v>
      </c>
      <c r="I13" s="171">
        <v>49</v>
      </c>
      <c r="J13" s="171">
        <v>57</v>
      </c>
      <c r="K13" s="171">
        <v>65</v>
      </c>
      <c r="L13" s="171">
        <v>74</v>
      </c>
      <c r="R13" s="2"/>
    </row>
    <row r="14" spans="1:18" ht="12.75" customHeight="1">
      <c r="A14" s="169">
        <v>30</v>
      </c>
      <c r="B14" s="171">
        <v>10</v>
      </c>
      <c r="C14" s="171">
        <v>14</v>
      </c>
      <c r="D14" s="171">
        <v>18</v>
      </c>
      <c r="E14" s="171">
        <v>23</v>
      </c>
      <c r="F14" s="171">
        <v>29</v>
      </c>
      <c r="G14" s="171">
        <v>35</v>
      </c>
      <c r="H14" s="171">
        <v>42</v>
      </c>
      <c r="I14" s="171">
        <v>50</v>
      </c>
      <c r="J14" s="171">
        <v>58</v>
      </c>
      <c r="K14" s="171">
        <v>66</v>
      </c>
      <c r="L14" s="171">
        <v>76</v>
      </c>
      <c r="R14" s="2"/>
    </row>
    <row r="15" spans="1:18">
      <c r="A15" s="169">
        <v>32</v>
      </c>
      <c r="B15" s="171">
        <v>10</v>
      </c>
      <c r="C15" s="171">
        <v>14</v>
      </c>
      <c r="D15" s="171">
        <v>19</v>
      </c>
      <c r="E15" s="171">
        <v>24</v>
      </c>
      <c r="F15" s="171">
        <v>30</v>
      </c>
      <c r="G15" s="171">
        <v>36</v>
      </c>
      <c r="H15" s="171">
        <v>43</v>
      </c>
      <c r="I15" s="171">
        <v>51</v>
      </c>
      <c r="J15" s="171">
        <v>59</v>
      </c>
      <c r="K15" s="171">
        <v>67</v>
      </c>
      <c r="L15" s="171">
        <v>76</v>
      </c>
      <c r="R15" s="2"/>
    </row>
    <row r="16" spans="1:18" ht="12.75" customHeight="1">
      <c r="A16" s="169">
        <v>34</v>
      </c>
      <c r="B16" s="171">
        <v>10</v>
      </c>
      <c r="C16" s="171">
        <v>14</v>
      </c>
      <c r="D16" s="171">
        <v>19</v>
      </c>
      <c r="E16" s="171">
        <v>24</v>
      </c>
      <c r="F16" s="171">
        <v>30</v>
      </c>
      <c r="G16" s="171">
        <v>37</v>
      </c>
      <c r="H16" s="171">
        <v>43</v>
      </c>
      <c r="I16" s="171">
        <v>51</v>
      </c>
      <c r="J16" s="171">
        <v>59</v>
      </c>
      <c r="K16" s="171">
        <v>68</v>
      </c>
      <c r="L16" s="171">
        <v>78</v>
      </c>
      <c r="R16" s="2"/>
    </row>
    <row r="17" spans="1:18">
      <c r="A17" s="169">
        <v>38</v>
      </c>
      <c r="B17" s="171">
        <v>11</v>
      </c>
      <c r="C17" s="171">
        <v>15</v>
      </c>
      <c r="D17" s="171">
        <v>20</v>
      </c>
      <c r="E17" s="171">
        <v>25</v>
      </c>
      <c r="F17" s="171">
        <v>31</v>
      </c>
      <c r="G17" s="171">
        <v>38</v>
      </c>
      <c r="H17" s="171">
        <v>45</v>
      </c>
      <c r="I17" s="171">
        <v>53</v>
      </c>
      <c r="J17" s="171">
        <v>61</v>
      </c>
      <c r="K17" s="171">
        <v>70</v>
      </c>
      <c r="L17" s="171">
        <v>79</v>
      </c>
      <c r="R17" s="2"/>
    </row>
    <row r="18" spans="1:18" ht="12.75" customHeight="1">
      <c r="A18" s="169">
        <v>42</v>
      </c>
      <c r="B18" s="171">
        <v>12</v>
      </c>
      <c r="C18" s="171">
        <v>16</v>
      </c>
      <c r="D18" s="171">
        <v>21</v>
      </c>
      <c r="E18" s="171">
        <v>26</v>
      </c>
      <c r="F18" s="171">
        <v>32</v>
      </c>
      <c r="G18" s="171">
        <v>39</v>
      </c>
      <c r="H18" s="171">
        <v>46</v>
      </c>
      <c r="I18" s="171">
        <v>54</v>
      </c>
      <c r="J18" s="171">
        <v>63</v>
      </c>
      <c r="K18" s="171">
        <v>72</v>
      </c>
      <c r="L18" s="171">
        <v>81</v>
      </c>
      <c r="R18" s="2"/>
    </row>
    <row r="19" spans="1:18">
      <c r="A19" s="169">
        <v>45</v>
      </c>
      <c r="B19" s="171">
        <v>12</v>
      </c>
      <c r="C19" s="171">
        <v>17</v>
      </c>
      <c r="D19" s="171">
        <v>21</v>
      </c>
      <c r="E19" s="171">
        <v>27</v>
      </c>
      <c r="F19" s="171">
        <v>34</v>
      </c>
      <c r="G19" s="171">
        <v>40</v>
      </c>
      <c r="H19" s="171">
        <v>47</v>
      </c>
      <c r="I19" s="171">
        <v>55</v>
      </c>
      <c r="J19" s="171">
        <v>64</v>
      </c>
      <c r="K19" s="171">
        <v>73</v>
      </c>
      <c r="L19" s="171">
        <v>83</v>
      </c>
      <c r="R19" s="2"/>
    </row>
    <row r="20" spans="1:18" ht="12.75" customHeight="1">
      <c r="A20" s="169">
        <v>48</v>
      </c>
      <c r="B20" s="171">
        <v>13</v>
      </c>
      <c r="C20" s="171">
        <v>17</v>
      </c>
      <c r="D20" s="171">
        <v>22</v>
      </c>
      <c r="E20" s="171">
        <v>28</v>
      </c>
      <c r="F20" s="171">
        <v>34</v>
      </c>
      <c r="G20" s="171">
        <v>41</v>
      </c>
      <c r="H20" s="171">
        <v>48</v>
      </c>
      <c r="I20" s="171">
        <v>57</v>
      </c>
      <c r="J20" s="171">
        <v>65</v>
      </c>
      <c r="K20" s="171">
        <v>74</v>
      </c>
      <c r="L20" s="171">
        <v>84</v>
      </c>
      <c r="R20" s="2"/>
    </row>
    <row r="21" spans="1:18">
      <c r="A21" s="169">
        <v>54</v>
      </c>
      <c r="B21" s="171">
        <v>14</v>
      </c>
      <c r="C21" s="171">
        <v>18</v>
      </c>
      <c r="D21" s="171">
        <v>24</v>
      </c>
      <c r="E21" s="171">
        <v>29</v>
      </c>
      <c r="F21" s="171">
        <v>36</v>
      </c>
      <c r="G21" s="171">
        <v>43</v>
      </c>
      <c r="H21" s="171">
        <v>51</v>
      </c>
      <c r="I21" s="171">
        <v>59</v>
      </c>
      <c r="J21" s="171">
        <v>67</v>
      </c>
      <c r="K21" s="171">
        <v>76</v>
      </c>
      <c r="L21" s="171">
        <v>86</v>
      </c>
      <c r="R21" s="2"/>
    </row>
    <row r="22" spans="1:18" ht="12.75" customHeight="1">
      <c r="A22" s="169">
        <v>57</v>
      </c>
      <c r="B22" s="171">
        <v>14</v>
      </c>
      <c r="C22" s="171">
        <v>19</v>
      </c>
      <c r="D22" s="171">
        <v>24</v>
      </c>
      <c r="E22" s="171">
        <v>30</v>
      </c>
      <c r="F22" s="171">
        <v>37</v>
      </c>
      <c r="G22" s="171">
        <v>44</v>
      </c>
      <c r="H22" s="171">
        <v>51</v>
      </c>
      <c r="I22" s="171">
        <v>60</v>
      </c>
      <c r="J22" s="171">
        <v>69</v>
      </c>
      <c r="K22" s="171">
        <v>78</v>
      </c>
      <c r="L22" s="171">
        <v>87</v>
      </c>
      <c r="R22" s="2"/>
    </row>
    <row r="23" spans="1:18">
      <c r="A23" s="169">
        <v>60</v>
      </c>
      <c r="B23" s="171">
        <v>15</v>
      </c>
      <c r="C23" s="171">
        <v>19</v>
      </c>
      <c r="D23" s="171">
        <v>25</v>
      </c>
      <c r="E23" s="171">
        <v>31</v>
      </c>
      <c r="F23" s="171">
        <v>37</v>
      </c>
      <c r="G23" s="171">
        <v>45</v>
      </c>
      <c r="H23" s="171">
        <v>52</v>
      </c>
      <c r="I23" s="171">
        <v>61</v>
      </c>
      <c r="J23" s="171">
        <v>70</v>
      </c>
      <c r="K23" s="171">
        <v>79</v>
      </c>
      <c r="L23" s="171">
        <v>89</v>
      </c>
      <c r="R23" s="2"/>
    </row>
    <row r="24" spans="1:18" ht="12.75" customHeight="1">
      <c r="A24" s="169">
        <v>64</v>
      </c>
      <c r="B24" s="171">
        <v>15</v>
      </c>
      <c r="C24" s="171">
        <v>20</v>
      </c>
      <c r="D24" s="171">
        <v>26</v>
      </c>
      <c r="E24" s="171">
        <v>32</v>
      </c>
      <c r="F24" s="171">
        <v>39</v>
      </c>
      <c r="G24" s="171">
        <v>46</v>
      </c>
      <c r="H24" s="171">
        <v>54</v>
      </c>
      <c r="I24" s="171">
        <v>62</v>
      </c>
      <c r="J24" s="171">
        <v>72</v>
      </c>
      <c r="K24" s="171">
        <v>81</v>
      </c>
      <c r="L24" s="171">
        <v>92</v>
      </c>
      <c r="R24" s="2"/>
    </row>
    <row r="25" spans="1:18">
      <c r="A25" s="169">
        <v>70</v>
      </c>
      <c r="B25" s="171">
        <v>17</v>
      </c>
      <c r="C25" s="171">
        <v>21</v>
      </c>
      <c r="D25" s="171">
        <v>27</v>
      </c>
      <c r="E25" s="171">
        <v>34</v>
      </c>
      <c r="F25" s="171">
        <v>41</v>
      </c>
      <c r="G25" s="171">
        <v>48</v>
      </c>
      <c r="H25" s="171">
        <v>56</v>
      </c>
      <c r="I25" s="171">
        <v>64</v>
      </c>
      <c r="J25" s="171">
        <v>74</v>
      </c>
      <c r="K25" s="171">
        <v>83</v>
      </c>
      <c r="L25" s="171">
        <v>95</v>
      </c>
      <c r="R25" s="2"/>
    </row>
    <row r="26" spans="1:18" ht="12.75" customHeight="1">
      <c r="A26" s="169">
        <v>76</v>
      </c>
      <c r="B26" s="171">
        <v>17</v>
      </c>
      <c r="C26" s="171">
        <v>23</v>
      </c>
      <c r="D26" s="171">
        <v>29</v>
      </c>
      <c r="E26" s="171">
        <v>35</v>
      </c>
      <c r="F26" s="171">
        <v>42</v>
      </c>
      <c r="G26" s="171">
        <v>50</v>
      </c>
      <c r="H26" s="171">
        <v>58</v>
      </c>
      <c r="I26" s="171">
        <v>67</v>
      </c>
      <c r="J26" s="171">
        <v>76</v>
      </c>
      <c r="K26" s="171">
        <v>86</v>
      </c>
      <c r="L26" s="171">
        <v>97</v>
      </c>
      <c r="R26" s="2"/>
    </row>
    <row r="27" spans="1:18">
      <c r="A27" s="169">
        <v>80</v>
      </c>
      <c r="B27" s="171">
        <v>18</v>
      </c>
      <c r="C27" s="171">
        <v>24</v>
      </c>
      <c r="D27" s="171">
        <v>30</v>
      </c>
      <c r="E27" s="171">
        <v>36</v>
      </c>
      <c r="F27" s="171">
        <v>43</v>
      </c>
      <c r="G27" s="171">
        <v>51</v>
      </c>
      <c r="H27" s="171">
        <v>59</v>
      </c>
      <c r="I27" s="171">
        <v>68</v>
      </c>
      <c r="J27" s="171">
        <v>78</v>
      </c>
      <c r="K27" s="171">
        <v>87</v>
      </c>
      <c r="L27" s="171">
        <v>99</v>
      </c>
      <c r="R27" s="2"/>
    </row>
    <row r="28" spans="1:18" ht="12.75" customHeight="1">
      <c r="A28" s="169">
        <v>89</v>
      </c>
      <c r="B28" s="171">
        <v>19</v>
      </c>
      <c r="C28" s="171">
        <v>25</v>
      </c>
      <c r="D28" s="171">
        <v>31</v>
      </c>
      <c r="E28" s="171">
        <v>38</v>
      </c>
      <c r="F28" s="171">
        <v>46</v>
      </c>
      <c r="G28" s="171">
        <v>54</v>
      </c>
      <c r="H28" s="171">
        <v>62</v>
      </c>
      <c r="I28" s="171">
        <v>72</v>
      </c>
      <c r="J28" s="171">
        <v>81</v>
      </c>
      <c r="K28" s="171">
        <v>92</v>
      </c>
      <c r="L28" s="171">
        <v>103</v>
      </c>
      <c r="R28" s="2"/>
    </row>
    <row r="29" spans="1:18">
      <c r="A29" s="169">
        <v>102</v>
      </c>
      <c r="B29" s="171">
        <v>21</v>
      </c>
      <c r="C29" s="171">
        <v>28</v>
      </c>
      <c r="D29" s="171">
        <v>34</v>
      </c>
      <c r="E29" s="171">
        <v>42</v>
      </c>
      <c r="F29" s="171">
        <v>50</v>
      </c>
      <c r="G29" s="171">
        <v>58</v>
      </c>
      <c r="H29" s="171">
        <v>67</v>
      </c>
      <c r="I29" s="171">
        <v>76</v>
      </c>
      <c r="J29" s="171">
        <v>86</v>
      </c>
      <c r="K29" s="171">
        <v>97</v>
      </c>
      <c r="L29" s="171">
        <v>108</v>
      </c>
      <c r="R29" s="2"/>
    </row>
    <row r="30" spans="1:18" ht="12.75" customHeight="1">
      <c r="A30" s="169">
        <v>108</v>
      </c>
      <c r="B30" s="171">
        <v>23</v>
      </c>
      <c r="C30" s="171">
        <v>29</v>
      </c>
      <c r="D30" s="171">
        <v>36</v>
      </c>
      <c r="E30" s="171">
        <v>43</v>
      </c>
      <c r="F30" s="171">
        <v>51</v>
      </c>
      <c r="G30" s="171">
        <v>59</v>
      </c>
      <c r="H30" s="171">
        <v>69</v>
      </c>
      <c r="I30" s="171">
        <v>79</v>
      </c>
      <c r="J30" s="171">
        <v>90</v>
      </c>
      <c r="K30" s="171">
        <v>100</v>
      </c>
      <c r="L30" s="171">
        <v>111</v>
      </c>
      <c r="R30" s="2"/>
    </row>
    <row r="31" spans="1:18">
      <c r="A31" s="169">
        <v>114</v>
      </c>
      <c r="B31" s="171">
        <v>24</v>
      </c>
      <c r="C31" s="171">
        <v>30</v>
      </c>
      <c r="D31" s="171">
        <v>37</v>
      </c>
      <c r="E31" s="171">
        <v>45</v>
      </c>
      <c r="F31" s="171">
        <v>53</v>
      </c>
      <c r="G31" s="171">
        <v>62</v>
      </c>
      <c r="H31" s="171">
        <v>71</v>
      </c>
      <c r="I31" s="171">
        <v>80</v>
      </c>
      <c r="J31" s="171">
        <v>92</v>
      </c>
      <c r="K31" s="171">
        <v>102</v>
      </c>
      <c r="L31" s="171">
        <v>114</v>
      </c>
      <c r="R31" s="2"/>
    </row>
    <row r="32" spans="1:18" ht="12.75" customHeight="1">
      <c r="A32" s="169">
        <v>121</v>
      </c>
      <c r="B32" s="171">
        <v>25</v>
      </c>
      <c r="C32" s="171">
        <v>31</v>
      </c>
      <c r="D32" s="171">
        <v>39</v>
      </c>
      <c r="E32" s="171">
        <v>46</v>
      </c>
      <c r="F32" s="171">
        <v>55</v>
      </c>
      <c r="G32" s="171">
        <v>64</v>
      </c>
      <c r="H32" s="171">
        <v>73</v>
      </c>
      <c r="I32" s="171">
        <v>83</v>
      </c>
      <c r="J32" s="171">
        <v>95</v>
      </c>
      <c r="K32" s="171">
        <v>106</v>
      </c>
      <c r="L32" s="171">
        <v>117</v>
      </c>
      <c r="R32" s="2"/>
    </row>
    <row r="33" spans="1:18">
      <c r="A33" s="169">
        <v>127</v>
      </c>
      <c r="B33" s="171">
        <v>26</v>
      </c>
      <c r="C33" s="171">
        <v>32</v>
      </c>
      <c r="D33" s="171">
        <v>40</v>
      </c>
      <c r="E33" s="171">
        <v>48</v>
      </c>
      <c r="F33" s="171">
        <v>57</v>
      </c>
      <c r="G33" s="171">
        <v>66</v>
      </c>
      <c r="H33" s="171">
        <v>75</v>
      </c>
      <c r="I33" s="171">
        <v>86</v>
      </c>
      <c r="J33" s="171">
        <v>97</v>
      </c>
      <c r="K33" s="171">
        <v>108</v>
      </c>
      <c r="L33" s="171">
        <v>119</v>
      </c>
      <c r="R33" s="2"/>
    </row>
    <row r="34" spans="1:18" ht="12.75" customHeight="1">
      <c r="A34" s="169">
        <v>133</v>
      </c>
      <c r="B34" s="171">
        <v>27</v>
      </c>
      <c r="C34" s="171">
        <v>34</v>
      </c>
      <c r="D34" s="171">
        <v>41</v>
      </c>
      <c r="E34" s="171">
        <v>50</v>
      </c>
      <c r="F34" s="171">
        <v>58</v>
      </c>
      <c r="G34" s="171">
        <v>68</v>
      </c>
      <c r="H34" s="171">
        <v>77</v>
      </c>
      <c r="I34" s="171">
        <v>89</v>
      </c>
      <c r="J34" s="171">
        <v>99</v>
      </c>
      <c r="K34" s="171">
        <v>110</v>
      </c>
      <c r="L34" s="171">
        <v>122</v>
      </c>
      <c r="R34" s="2"/>
    </row>
    <row r="35" spans="1:18">
      <c r="A35" s="169">
        <v>140</v>
      </c>
      <c r="B35" s="171">
        <v>28</v>
      </c>
      <c r="C35" s="171">
        <v>35</v>
      </c>
      <c r="D35" s="171">
        <v>43</v>
      </c>
      <c r="E35" s="171">
        <v>51</v>
      </c>
      <c r="F35" s="171">
        <v>60</v>
      </c>
      <c r="G35" s="171">
        <v>70</v>
      </c>
      <c r="H35" s="171">
        <v>79</v>
      </c>
      <c r="I35" s="171">
        <v>91</v>
      </c>
      <c r="J35" s="171">
        <v>102</v>
      </c>
      <c r="K35" s="171">
        <v>113</v>
      </c>
      <c r="L35" s="171">
        <v>125</v>
      </c>
      <c r="R35" s="2"/>
    </row>
    <row r="36" spans="1:18" ht="12.75" customHeight="1">
      <c r="A36" s="169">
        <v>156</v>
      </c>
      <c r="B36" s="171">
        <v>31</v>
      </c>
      <c r="C36" s="171">
        <v>39</v>
      </c>
      <c r="D36" s="171">
        <v>47</v>
      </c>
      <c r="E36" s="171">
        <v>55</v>
      </c>
      <c r="F36" s="171">
        <v>65</v>
      </c>
      <c r="G36" s="171">
        <v>74</v>
      </c>
      <c r="H36" s="171">
        <v>86</v>
      </c>
      <c r="I36" s="171">
        <v>97</v>
      </c>
      <c r="J36" s="171">
        <v>108</v>
      </c>
      <c r="K36" s="171">
        <v>120</v>
      </c>
      <c r="L36" s="171">
        <v>136</v>
      </c>
      <c r="R36" s="2"/>
    </row>
    <row r="37" spans="1:18">
      <c r="A37" s="169">
        <v>159</v>
      </c>
      <c r="B37" s="171">
        <v>31</v>
      </c>
      <c r="C37" s="171">
        <v>39</v>
      </c>
      <c r="D37" s="171">
        <v>47</v>
      </c>
      <c r="E37" s="171">
        <v>56</v>
      </c>
      <c r="F37" s="171">
        <v>65</v>
      </c>
      <c r="G37" s="171">
        <v>75</v>
      </c>
      <c r="H37" s="171">
        <v>87</v>
      </c>
      <c r="I37" s="171">
        <v>97</v>
      </c>
      <c r="J37" s="171">
        <v>109</v>
      </c>
      <c r="K37" s="171">
        <v>121</v>
      </c>
      <c r="L37" s="171">
        <v>137</v>
      </c>
      <c r="R37" s="2"/>
    </row>
    <row r="38" spans="1:18" ht="12.75" customHeight="1">
      <c r="A38" s="169">
        <v>162</v>
      </c>
      <c r="B38" s="150"/>
      <c r="C38" s="171">
        <v>40</v>
      </c>
      <c r="D38" s="171">
        <v>48</v>
      </c>
      <c r="E38" s="171">
        <v>57</v>
      </c>
      <c r="F38" s="171">
        <v>67</v>
      </c>
      <c r="G38" s="171">
        <v>76</v>
      </c>
      <c r="H38" s="171">
        <v>88</v>
      </c>
      <c r="I38" s="171">
        <v>98</v>
      </c>
      <c r="J38" s="171">
        <v>110</v>
      </c>
      <c r="K38" s="171">
        <v>122</v>
      </c>
      <c r="L38" s="171">
        <v>138</v>
      </c>
      <c r="R38" s="2"/>
    </row>
    <row r="39" spans="1:18">
      <c r="A39" s="169">
        <v>168</v>
      </c>
      <c r="B39" s="150"/>
      <c r="C39" s="171">
        <v>41</v>
      </c>
      <c r="D39" s="171">
        <v>50</v>
      </c>
      <c r="E39" s="171">
        <v>58</v>
      </c>
      <c r="F39" s="171">
        <v>68</v>
      </c>
      <c r="G39" s="171">
        <v>79</v>
      </c>
      <c r="H39" s="171">
        <v>90</v>
      </c>
      <c r="I39" s="171">
        <v>101</v>
      </c>
      <c r="J39" s="171">
        <v>112</v>
      </c>
      <c r="K39" s="171">
        <v>125</v>
      </c>
      <c r="L39" s="171">
        <v>141</v>
      </c>
      <c r="R39" s="2"/>
    </row>
    <row r="40" spans="1:18" ht="12.75" customHeight="1">
      <c r="A40" s="169">
        <v>178</v>
      </c>
      <c r="B40" s="149"/>
      <c r="C40" s="171">
        <v>43</v>
      </c>
      <c r="D40" s="171">
        <v>52</v>
      </c>
      <c r="E40" s="171">
        <v>61</v>
      </c>
      <c r="F40" s="171">
        <v>71</v>
      </c>
      <c r="G40" s="171">
        <v>83</v>
      </c>
      <c r="H40" s="171">
        <v>93</v>
      </c>
      <c r="I40" s="171">
        <v>105</v>
      </c>
      <c r="J40" s="171">
        <v>116</v>
      </c>
      <c r="K40" s="171">
        <v>133</v>
      </c>
      <c r="L40" s="171">
        <v>145</v>
      </c>
      <c r="R40" s="2"/>
    </row>
    <row r="41" spans="1:18">
      <c r="A41" s="169">
        <v>194</v>
      </c>
      <c r="B41" s="154"/>
      <c r="C41" s="171">
        <v>46</v>
      </c>
      <c r="D41" s="171">
        <v>56</v>
      </c>
      <c r="E41" s="171">
        <v>65</v>
      </c>
      <c r="F41" s="171">
        <v>76</v>
      </c>
      <c r="G41" s="171">
        <v>87</v>
      </c>
      <c r="H41" s="171">
        <v>98</v>
      </c>
      <c r="I41" s="171">
        <v>110</v>
      </c>
      <c r="J41" s="171">
        <v>126</v>
      </c>
      <c r="K41" s="171">
        <v>139</v>
      </c>
      <c r="L41" s="171">
        <v>152</v>
      </c>
      <c r="R41" s="2"/>
    </row>
    <row r="42" spans="1:18" ht="12.75" customHeight="1">
      <c r="A42" s="169">
        <v>208</v>
      </c>
      <c r="B42" s="154"/>
      <c r="C42" s="171">
        <v>49</v>
      </c>
      <c r="D42" s="171">
        <v>58</v>
      </c>
      <c r="E42" s="171">
        <v>70</v>
      </c>
      <c r="F42" s="171">
        <v>80</v>
      </c>
      <c r="G42" s="171">
        <v>91</v>
      </c>
      <c r="H42" s="171">
        <v>103</v>
      </c>
      <c r="I42" s="171">
        <v>115</v>
      </c>
      <c r="J42" s="171">
        <v>131</v>
      </c>
      <c r="K42" s="171">
        <v>145</v>
      </c>
      <c r="L42" s="171">
        <v>158</v>
      </c>
      <c r="M42" s="17"/>
    </row>
    <row r="43" spans="1:18" s="16" customFormat="1" ht="12" customHeight="1">
      <c r="A43" s="169">
        <v>219</v>
      </c>
      <c r="B43" s="170"/>
      <c r="C43" s="171">
        <v>51</v>
      </c>
      <c r="D43" s="171">
        <v>61</v>
      </c>
      <c r="E43" s="171">
        <v>72</v>
      </c>
      <c r="F43" s="171">
        <v>83</v>
      </c>
      <c r="G43" s="171">
        <v>95</v>
      </c>
      <c r="H43" s="171">
        <v>106</v>
      </c>
      <c r="I43" s="171">
        <v>123</v>
      </c>
      <c r="J43" s="171">
        <v>135</v>
      </c>
      <c r="K43" s="171">
        <v>149</v>
      </c>
      <c r="L43" s="171">
        <v>163</v>
      </c>
      <c r="M43" s="17"/>
      <c r="N43" s="15"/>
      <c r="O43" s="15"/>
    </row>
    <row r="44" spans="1:18" s="16" customFormat="1" ht="12" customHeight="1">
      <c r="A44" s="169">
        <v>230</v>
      </c>
      <c r="B44" s="170"/>
      <c r="C44" s="171">
        <v>53</v>
      </c>
      <c r="D44" s="171">
        <v>64</v>
      </c>
      <c r="E44" s="171">
        <v>75</v>
      </c>
      <c r="F44" s="171">
        <v>90</v>
      </c>
      <c r="G44" s="171">
        <v>98</v>
      </c>
      <c r="H44" s="171">
        <v>110</v>
      </c>
      <c r="I44" s="171">
        <v>127</v>
      </c>
      <c r="J44" s="171">
        <v>140</v>
      </c>
      <c r="K44" s="171">
        <v>153</v>
      </c>
      <c r="L44" s="171">
        <v>168</v>
      </c>
      <c r="M44" s="17"/>
      <c r="N44" s="15"/>
      <c r="O44" s="15"/>
    </row>
    <row r="45" spans="1:18" s="16" customFormat="1" ht="12" customHeight="1">
      <c r="A45" s="169">
        <v>240</v>
      </c>
      <c r="B45" s="170"/>
      <c r="C45" s="171">
        <v>55</v>
      </c>
      <c r="D45" s="171">
        <v>67</v>
      </c>
      <c r="E45" s="171">
        <v>78</v>
      </c>
      <c r="F45" s="171">
        <v>92</v>
      </c>
      <c r="G45" s="171">
        <v>101</v>
      </c>
      <c r="H45" s="171">
        <v>117</v>
      </c>
      <c r="I45" s="171">
        <v>130</v>
      </c>
      <c r="J45" s="171">
        <v>144</v>
      </c>
      <c r="K45" s="171">
        <v>158</v>
      </c>
      <c r="L45" s="171">
        <v>173</v>
      </c>
      <c r="M45" s="17"/>
      <c r="N45" s="15"/>
      <c r="O45" s="15"/>
    </row>
    <row r="46" spans="1:18" s="16" customFormat="1" ht="12" customHeight="1">
      <c r="A46" s="169">
        <v>245</v>
      </c>
      <c r="B46" s="170"/>
      <c r="C46" s="171">
        <v>57</v>
      </c>
      <c r="D46" s="171">
        <v>68</v>
      </c>
      <c r="E46" s="171">
        <v>79</v>
      </c>
      <c r="F46" s="171">
        <v>94</v>
      </c>
      <c r="G46" s="171">
        <v>102</v>
      </c>
      <c r="H46" s="171">
        <v>118</v>
      </c>
      <c r="I46" s="171">
        <v>131</v>
      </c>
      <c r="J46" s="171">
        <v>145</v>
      </c>
      <c r="K46" s="171">
        <v>160</v>
      </c>
      <c r="L46" s="171">
        <v>174</v>
      </c>
      <c r="M46" s="15"/>
      <c r="N46" s="15"/>
      <c r="O46" s="15"/>
    </row>
    <row r="47" spans="1:18" s="16" customFormat="1" ht="12" customHeight="1">
      <c r="A47" s="169">
        <v>259</v>
      </c>
      <c r="B47" s="170"/>
      <c r="C47" s="171">
        <v>60</v>
      </c>
      <c r="D47" s="171">
        <v>70</v>
      </c>
      <c r="E47" s="171">
        <v>82</v>
      </c>
      <c r="F47" s="171">
        <v>97</v>
      </c>
      <c r="G47" s="171">
        <v>110</v>
      </c>
      <c r="H47" s="171">
        <v>123</v>
      </c>
      <c r="I47" s="171">
        <v>136</v>
      </c>
      <c r="J47" s="171">
        <v>151</v>
      </c>
      <c r="K47" s="171">
        <v>166</v>
      </c>
      <c r="L47" s="171">
        <v>181</v>
      </c>
      <c r="M47" s="15"/>
      <c r="N47" s="15"/>
      <c r="O47" s="15"/>
    </row>
    <row r="48" spans="1:18" s="16" customFormat="1" ht="12" customHeight="1">
      <c r="A48" s="169">
        <v>273</v>
      </c>
      <c r="B48" s="170"/>
      <c r="C48" s="171">
        <v>62</v>
      </c>
      <c r="D48" s="171">
        <v>74</v>
      </c>
      <c r="E48" s="171">
        <v>89</v>
      </c>
      <c r="F48" s="171">
        <v>101</v>
      </c>
      <c r="G48" s="171">
        <v>114</v>
      </c>
      <c r="H48" s="171">
        <v>128</v>
      </c>
      <c r="I48" s="171">
        <v>141</v>
      </c>
      <c r="J48" s="171">
        <v>156</v>
      </c>
      <c r="K48" s="171">
        <v>171</v>
      </c>
      <c r="L48" s="171">
        <v>187</v>
      </c>
      <c r="M48" s="15"/>
      <c r="N48" s="15"/>
      <c r="O48" s="15"/>
    </row>
    <row r="49" spans="1:12">
      <c r="A49" s="169">
        <v>289</v>
      </c>
      <c r="B49" s="154"/>
      <c r="C49" s="171">
        <v>65</v>
      </c>
      <c r="D49" s="171">
        <v>81</v>
      </c>
      <c r="E49" s="171">
        <v>93</v>
      </c>
      <c r="F49" s="171">
        <v>106</v>
      </c>
      <c r="G49" s="171">
        <v>119</v>
      </c>
      <c r="H49" s="171">
        <v>133</v>
      </c>
      <c r="I49" s="171">
        <v>147</v>
      </c>
      <c r="J49" s="171">
        <v>162</v>
      </c>
      <c r="K49" s="171">
        <v>178</v>
      </c>
      <c r="L49" s="171">
        <v>196</v>
      </c>
    </row>
    <row r="50" spans="1:12" ht="12.75" customHeight="1">
      <c r="A50" s="169">
        <v>295</v>
      </c>
      <c r="B50" s="154"/>
      <c r="C50" s="171">
        <v>67</v>
      </c>
      <c r="D50" s="171">
        <v>82</v>
      </c>
      <c r="E50" s="171">
        <v>94</v>
      </c>
      <c r="F50" s="171">
        <v>107</v>
      </c>
      <c r="G50" s="171">
        <v>120</v>
      </c>
      <c r="H50" s="171">
        <v>135</v>
      </c>
      <c r="I50" s="171">
        <v>150</v>
      </c>
      <c r="J50" s="171">
        <v>164</v>
      </c>
      <c r="K50" s="171">
        <v>180</v>
      </c>
      <c r="L50" s="171">
        <v>199</v>
      </c>
    </row>
    <row r="51" spans="1:12">
      <c r="A51" s="169">
        <v>305</v>
      </c>
      <c r="B51" s="154"/>
      <c r="C51" s="171">
        <v>68</v>
      </c>
      <c r="D51" s="171">
        <v>84</v>
      </c>
      <c r="E51" s="171">
        <v>97</v>
      </c>
      <c r="F51" s="171">
        <v>110</v>
      </c>
      <c r="G51" s="171">
        <v>124</v>
      </c>
      <c r="H51" s="171">
        <v>138</v>
      </c>
      <c r="I51" s="171">
        <v>153</v>
      </c>
      <c r="J51" s="171">
        <v>168</v>
      </c>
      <c r="K51" s="171">
        <v>184</v>
      </c>
      <c r="L51" s="171">
        <v>202</v>
      </c>
    </row>
    <row r="52" spans="1:12" ht="12.75" customHeight="1">
      <c r="A52" s="169">
        <v>324</v>
      </c>
      <c r="B52" s="154"/>
      <c r="C52" s="171">
        <v>75</v>
      </c>
      <c r="D52" s="171">
        <v>88</v>
      </c>
      <c r="E52" s="171">
        <v>101</v>
      </c>
      <c r="F52" s="171">
        <v>115</v>
      </c>
      <c r="G52" s="171">
        <v>129</v>
      </c>
      <c r="H52" s="171">
        <v>144</v>
      </c>
      <c r="I52" s="171">
        <v>160</v>
      </c>
      <c r="J52" s="171">
        <v>177</v>
      </c>
      <c r="K52" s="171">
        <v>194</v>
      </c>
      <c r="L52" s="171">
        <v>212</v>
      </c>
    </row>
    <row r="53" spans="1:12">
      <c r="A53" s="169">
        <v>356</v>
      </c>
      <c r="B53" s="154"/>
      <c r="C53" s="171">
        <v>81</v>
      </c>
      <c r="D53" s="171">
        <v>95</v>
      </c>
      <c r="E53" s="171">
        <v>109</v>
      </c>
      <c r="F53" s="171">
        <v>124</v>
      </c>
      <c r="G53" s="171">
        <v>139</v>
      </c>
      <c r="H53" s="171">
        <v>155</v>
      </c>
      <c r="I53" s="171">
        <v>173</v>
      </c>
      <c r="J53" s="171">
        <v>191</v>
      </c>
      <c r="K53" s="171">
        <v>208</v>
      </c>
      <c r="L53" s="171">
        <v>228</v>
      </c>
    </row>
    <row r="54" spans="1:12" ht="12.75" customHeight="1">
      <c r="A54" s="169">
        <v>371</v>
      </c>
      <c r="B54" s="154"/>
      <c r="C54" s="171">
        <v>84</v>
      </c>
      <c r="D54" s="171">
        <v>98</v>
      </c>
      <c r="E54" s="171">
        <v>113</v>
      </c>
      <c r="F54" s="171">
        <v>128</v>
      </c>
      <c r="G54" s="171">
        <v>144</v>
      </c>
      <c r="H54" s="171">
        <v>161</v>
      </c>
      <c r="I54" s="171">
        <v>178</v>
      </c>
      <c r="J54" s="171">
        <v>196</v>
      </c>
      <c r="K54" s="171">
        <v>215</v>
      </c>
      <c r="L54" s="171">
        <v>234</v>
      </c>
    </row>
    <row r="55" spans="1:12">
      <c r="A55" s="169">
        <v>406</v>
      </c>
      <c r="B55" s="154"/>
      <c r="C55" s="171">
        <v>91</v>
      </c>
      <c r="D55" s="171">
        <v>106</v>
      </c>
      <c r="E55" s="171">
        <v>121</v>
      </c>
      <c r="F55" s="171">
        <v>139</v>
      </c>
      <c r="G55" s="171">
        <v>156</v>
      </c>
      <c r="H55" s="171">
        <v>174</v>
      </c>
      <c r="I55" s="171">
        <v>192</v>
      </c>
      <c r="J55" s="171">
        <v>212</v>
      </c>
      <c r="K55" s="171">
        <v>230</v>
      </c>
      <c r="L55" s="171">
        <v>252</v>
      </c>
    </row>
    <row r="56" spans="1:12" ht="12.75" customHeight="1">
      <c r="A56" s="169">
        <v>426</v>
      </c>
      <c r="B56" s="154"/>
      <c r="C56" s="171">
        <v>95</v>
      </c>
      <c r="D56" s="171">
        <v>110</v>
      </c>
      <c r="E56" s="171">
        <v>128</v>
      </c>
      <c r="F56" s="171">
        <v>145</v>
      </c>
      <c r="G56" s="171">
        <v>163</v>
      </c>
      <c r="H56" s="171">
        <v>180</v>
      </c>
      <c r="I56" s="171">
        <v>200</v>
      </c>
      <c r="J56" s="171">
        <v>219</v>
      </c>
      <c r="K56" s="171">
        <v>241</v>
      </c>
      <c r="L56" s="171">
        <v>261</v>
      </c>
    </row>
    <row r="57" spans="1:12">
      <c r="A57" s="169">
        <v>457</v>
      </c>
      <c r="B57" s="154"/>
      <c r="C57" s="171">
        <v>100</v>
      </c>
      <c r="D57" s="171">
        <v>118</v>
      </c>
      <c r="E57" s="171">
        <v>136</v>
      </c>
      <c r="F57" s="171">
        <v>154</v>
      </c>
      <c r="G57" s="171">
        <v>174</v>
      </c>
      <c r="H57" s="171">
        <v>193</v>
      </c>
      <c r="I57" s="171">
        <v>211</v>
      </c>
      <c r="J57" s="171">
        <v>234</v>
      </c>
      <c r="K57" s="171">
        <v>254</v>
      </c>
      <c r="L57" s="171">
        <v>274</v>
      </c>
    </row>
    <row r="58" spans="1:12" ht="12.75" customHeight="1">
      <c r="A58" s="169">
        <v>479</v>
      </c>
      <c r="B58" s="154"/>
      <c r="C58" s="171">
        <v>106</v>
      </c>
      <c r="D58" s="171">
        <v>124</v>
      </c>
      <c r="E58" s="171">
        <v>142</v>
      </c>
      <c r="F58" s="171">
        <v>162</v>
      </c>
      <c r="G58" s="171">
        <v>180</v>
      </c>
      <c r="H58" s="171">
        <v>200</v>
      </c>
      <c r="I58" s="171">
        <v>222</v>
      </c>
      <c r="J58" s="171">
        <v>242</v>
      </c>
      <c r="K58" s="171">
        <v>263</v>
      </c>
      <c r="L58" s="171">
        <v>288</v>
      </c>
    </row>
    <row r="59" spans="1:12">
      <c r="A59" s="169">
        <v>508</v>
      </c>
      <c r="B59" s="154"/>
      <c r="C59" s="171">
        <v>113</v>
      </c>
      <c r="D59" s="171">
        <v>131</v>
      </c>
      <c r="E59" s="171">
        <v>151</v>
      </c>
      <c r="F59" s="171">
        <v>169</v>
      </c>
      <c r="G59" s="171">
        <v>191</v>
      </c>
      <c r="H59" s="171">
        <v>211</v>
      </c>
      <c r="I59" s="171">
        <v>232</v>
      </c>
      <c r="J59" s="171">
        <v>253</v>
      </c>
      <c r="K59" s="171">
        <v>278</v>
      </c>
      <c r="L59" s="171">
        <v>300</v>
      </c>
    </row>
    <row r="60" spans="1:12">
      <c r="A60" s="169">
        <v>533</v>
      </c>
      <c r="B60" s="154"/>
      <c r="C60" s="171">
        <v>118</v>
      </c>
      <c r="D60" s="171">
        <v>138</v>
      </c>
      <c r="E60" s="171">
        <v>157</v>
      </c>
      <c r="F60" s="171">
        <v>179</v>
      </c>
      <c r="G60" s="171">
        <v>199</v>
      </c>
      <c r="H60" s="171">
        <v>219</v>
      </c>
      <c r="I60" s="171">
        <v>241</v>
      </c>
      <c r="J60" s="171">
        <v>266</v>
      </c>
      <c r="K60" s="171">
        <v>288</v>
      </c>
      <c r="L60" s="171">
        <v>311</v>
      </c>
    </row>
    <row r="61" spans="1:12">
      <c r="A61" s="241"/>
      <c r="B61" s="242"/>
      <c r="C61" s="243"/>
      <c r="D61" s="243"/>
      <c r="E61" s="243"/>
      <c r="F61" s="243"/>
      <c r="G61" s="243"/>
      <c r="H61" s="243"/>
      <c r="I61" s="318"/>
      <c r="J61" s="318"/>
      <c r="K61" s="318"/>
      <c r="L61" s="318"/>
    </row>
    <row r="62" spans="1:12">
      <c r="A62" s="225" t="s">
        <v>1</v>
      </c>
      <c r="B62" s="244"/>
      <c r="C62" s="244"/>
      <c r="D62" s="244"/>
      <c r="E62" s="244"/>
      <c r="F62" s="245"/>
      <c r="G62" s="286"/>
      <c r="H62" s="286"/>
      <c r="I62" s="319"/>
      <c r="J62" s="319"/>
      <c r="K62" s="319"/>
      <c r="L62" s="18" t="s">
        <v>242</v>
      </c>
    </row>
    <row r="63" spans="1:12">
      <c r="A63" s="229" t="s">
        <v>16</v>
      </c>
      <c r="B63" s="244"/>
      <c r="C63" s="244"/>
      <c r="D63" s="244"/>
      <c r="E63" s="244"/>
      <c r="F63" s="244"/>
      <c r="G63" s="246"/>
      <c r="H63" s="246"/>
      <c r="I63" s="319"/>
      <c r="J63" s="319"/>
      <c r="K63" s="319"/>
      <c r="L63" s="18" t="s">
        <v>243</v>
      </c>
    </row>
    <row r="64" spans="1:12">
      <c r="A64" s="229" t="s">
        <v>10</v>
      </c>
      <c r="B64" s="244"/>
      <c r="C64" s="244"/>
      <c r="D64" s="244"/>
      <c r="E64" s="244"/>
      <c r="F64" s="246"/>
      <c r="G64" s="246"/>
      <c r="H64" s="246"/>
      <c r="I64" s="319"/>
      <c r="J64" s="319"/>
      <c r="K64" s="319"/>
      <c r="L64" s="262" t="s">
        <v>244</v>
      </c>
    </row>
    <row r="65" spans="1:12">
      <c r="A65" s="230" t="s">
        <v>11</v>
      </c>
      <c r="B65" s="244"/>
      <c r="C65" s="244"/>
      <c r="D65" s="244"/>
      <c r="E65" s="244"/>
      <c r="F65" s="246"/>
      <c r="G65" s="246"/>
      <c r="H65" s="246"/>
      <c r="I65" s="319"/>
      <c r="J65" s="319"/>
      <c r="K65" s="319"/>
      <c r="L65" s="262" t="s">
        <v>245</v>
      </c>
    </row>
    <row r="66" spans="1:12">
      <c r="A66" s="230" t="s">
        <v>20</v>
      </c>
      <c r="B66" s="246"/>
      <c r="C66" s="246"/>
      <c r="D66" s="246"/>
      <c r="E66" s="246"/>
      <c r="F66" s="246"/>
      <c r="G66" s="244"/>
      <c r="H66" s="247"/>
      <c r="I66" s="247"/>
      <c r="J66" s="216"/>
      <c r="K66" s="216"/>
      <c r="L66" s="268" t="s">
        <v>22</v>
      </c>
    </row>
    <row r="67" spans="1:12">
      <c r="A67" s="230" t="s">
        <v>15</v>
      </c>
      <c r="B67" s="246"/>
      <c r="C67" s="246"/>
      <c r="D67" s="246"/>
      <c r="E67" s="246"/>
      <c r="F67" s="246"/>
      <c r="G67" s="248"/>
      <c r="H67" s="247"/>
      <c r="I67" s="247"/>
      <c r="J67" s="247"/>
      <c r="K67" s="247"/>
      <c r="L67" s="247"/>
    </row>
    <row r="68" spans="1:12">
      <c r="A68" s="16"/>
      <c r="B68" s="162"/>
      <c r="C68" s="162"/>
      <c r="D68" s="162"/>
      <c r="E68" s="162"/>
      <c r="F68" s="162"/>
      <c r="G68" s="162"/>
      <c r="H68" s="153"/>
      <c r="I68" s="153"/>
      <c r="J68" s="153"/>
      <c r="K68" s="153"/>
      <c r="L68" s="153"/>
    </row>
    <row r="69" spans="1:12">
      <c r="A69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5:L7"/>
    <mergeCell ref="A8:A9"/>
  </mergeCells>
  <hyperlinks>
    <hyperlink ref="B1:C1" location="Содержание!A1" display="← Возврат к содержанию"/>
  </hyperlinks>
  <pageMargins left="0.70866141732283472" right="0.51181102362204722" top="0.55118110236220474" bottom="0.35433070866141736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view="pageBreakPreview" zoomScaleNormal="100" zoomScaleSheetLayoutView="100" workbookViewId="0">
      <selection activeCell="F4" sqref="F4"/>
    </sheetView>
  </sheetViews>
  <sheetFormatPr defaultRowHeight="12.75"/>
  <cols>
    <col min="1" max="1" width="8" style="1" customWidth="1"/>
    <col min="2" max="9" width="13.5703125" style="1" bestFit="1" customWidth="1"/>
    <col min="10" max="10" width="14.42578125" style="151" bestFit="1" customWidth="1"/>
    <col min="11" max="11" width="14.42578125" style="151" customWidth="1"/>
    <col min="12" max="12" width="14.85546875" style="151" customWidth="1"/>
    <col min="13" max="17" width="9.140625" style="2"/>
    <col min="18" max="16384" width="9.140625" style="3"/>
  </cols>
  <sheetData>
    <row r="1" spans="1:18" ht="21.75" customHeight="1">
      <c r="A1" s="286"/>
      <c r="B1" s="236" t="s">
        <v>236</v>
      </c>
      <c r="C1" s="236"/>
      <c r="D1" s="238"/>
      <c r="E1" s="238"/>
      <c r="F1" s="238"/>
      <c r="G1" s="238"/>
      <c r="H1" s="238"/>
      <c r="I1" s="238"/>
      <c r="J1" s="238"/>
      <c r="K1" s="238"/>
      <c r="L1" s="238"/>
    </row>
    <row r="2" spans="1:18" ht="19.5" customHeight="1">
      <c r="A2" s="286"/>
      <c r="B2" s="286"/>
      <c r="C2" s="286"/>
      <c r="D2" s="238"/>
      <c r="E2" s="238"/>
      <c r="F2" s="238" t="s">
        <v>0</v>
      </c>
      <c r="G2" s="238"/>
      <c r="H2" s="238"/>
      <c r="I2" s="238"/>
      <c r="J2" s="238"/>
      <c r="K2" s="238"/>
      <c r="L2" s="238"/>
    </row>
    <row r="3" spans="1:18" ht="15.75">
      <c r="A3" s="286"/>
      <c r="B3" s="286"/>
      <c r="C3" s="286"/>
      <c r="D3" s="240"/>
      <c r="E3" s="240"/>
      <c r="F3" s="238" t="s">
        <v>248</v>
      </c>
      <c r="G3" s="238"/>
      <c r="H3" s="238"/>
      <c r="I3" s="240"/>
      <c r="J3" s="240"/>
      <c r="K3" s="240"/>
      <c r="L3" s="240"/>
    </row>
    <row r="4" spans="1:18" ht="19.5" customHeight="1">
      <c r="A4" s="288"/>
      <c r="B4" s="240"/>
      <c r="C4" s="210"/>
      <c r="D4" s="210"/>
      <c r="E4" s="210"/>
      <c r="F4" s="240" t="s">
        <v>202</v>
      </c>
      <c r="G4" s="240"/>
      <c r="H4" s="240"/>
      <c r="I4" s="210"/>
      <c r="J4" s="291"/>
      <c r="K4" s="291"/>
      <c r="L4" s="291"/>
    </row>
    <row r="5" spans="1:18">
      <c r="A5" s="288"/>
      <c r="B5" s="240"/>
      <c r="C5" s="210"/>
      <c r="D5" s="210"/>
      <c r="E5" s="210"/>
      <c r="F5" s="210"/>
      <c r="G5" s="210"/>
      <c r="H5" s="210"/>
      <c r="I5" s="210"/>
      <c r="J5" s="291"/>
      <c r="K5" s="291"/>
      <c r="L5" s="291"/>
    </row>
    <row r="6" spans="1:18" ht="7.5" customHeight="1">
      <c r="A6" s="338" t="s">
        <v>201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40"/>
    </row>
    <row r="7" spans="1:18" ht="8.25" customHeigh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3"/>
    </row>
    <row r="8" spans="1:18" ht="6" hidden="1" customHeigh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6"/>
    </row>
    <row r="9" spans="1:18" s="5" customFormat="1" ht="12.75" customHeight="1">
      <c r="A9" s="336" t="s">
        <v>2</v>
      </c>
      <c r="B9" s="24" t="s">
        <v>9</v>
      </c>
      <c r="C9" s="24" t="s">
        <v>3</v>
      </c>
      <c r="D9" s="24" t="s">
        <v>4</v>
      </c>
      <c r="E9" s="24" t="s">
        <v>5</v>
      </c>
      <c r="F9" s="24" t="s">
        <v>6</v>
      </c>
      <c r="G9" s="24" t="s">
        <v>7</v>
      </c>
      <c r="H9" s="25" t="s">
        <v>8</v>
      </c>
      <c r="I9" s="25" t="s">
        <v>13</v>
      </c>
      <c r="J9" s="25" t="s">
        <v>12</v>
      </c>
      <c r="K9" s="25" t="s">
        <v>54</v>
      </c>
      <c r="L9" s="25" t="s">
        <v>14</v>
      </c>
      <c r="M9" s="4"/>
      <c r="N9" s="4"/>
      <c r="O9" s="4"/>
      <c r="P9" s="4"/>
      <c r="Q9" s="4"/>
      <c r="R9" s="4"/>
    </row>
    <row r="10" spans="1:18" s="6" customFormat="1">
      <c r="A10" s="337"/>
      <c r="B10" s="26" t="s">
        <v>56</v>
      </c>
      <c r="C10" s="26" t="s">
        <v>56</v>
      </c>
      <c r="D10" s="26" t="s">
        <v>56</v>
      </c>
      <c r="E10" s="26" t="s">
        <v>56</v>
      </c>
      <c r="F10" s="26" t="s">
        <v>56</v>
      </c>
      <c r="G10" s="26" t="s">
        <v>56</v>
      </c>
      <c r="H10" s="26" t="s">
        <v>56</v>
      </c>
      <c r="I10" s="26" t="s">
        <v>56</v>
      </c>
      <c r="J10" s="26" t="s">
        <v>56</v>
      </c>
      <c r="K10" s="26" t="s">
        <v>56</v>
      </c>
      <c r="L10" s="26" t="s">
        <v>56</v>
      </c>
      <c r="M10" s="8"/>
      <c r="N10" s="8"/>
      <c r="O10" s="8"/>
      <c r="P10" s="8"/>
      <c r="Q10" s="8"/>
      <c r="R10" s="8"/>
    </row>
    <row r="11" spans="1:18" ht="12.75" customHeight="1">
      <c r="A11" s="82">
        <v>18</v>
      </c>
      <c r="B11" s="168">
        <v>13</v>
      </c>
      <c r="C11" s="168">
        <v>21</v>
      </c>
      <c r="D11" s="168">
        <v>28</v>
      </c>
      <c r="E11" s="168">
        <v>37</v>
      </c>
      <c r="F11" s="168">
        <v>47</v>
      </c>
      <c r="G11" s="168">
        <v>58</v>
      </c>
      <c r="H11" s="168">
        <v>70</v>
      </c>
      <c r="I11" s="168">
        <v>82</v>
      </c>
      <c r="J11" s="168">
        <v>96</v>
      </c>
      <c r="K11" s="168">
        <v>112</v>
      </c>
      <c r="L11" s="168">
        <v>128</v>
      </c>
      <c r="R11" s="2"/>
    </row>
    <row r="12" spans="1:18">
      <c r="A12" s="169">
        <v>21</v>
      </c>
      <c r="B12" s="168">
        <v>15</v>
      </c>
      <c r="C12" s="168">
        <v>22</v>
      </c>
      <c r="D12" s="168">
        <v>29</v>
      </c>
      <c r="E12" s="168">
        <v>38</v>
      </c>
      <c r="F12" s="168">
        <v>48</v>
      </c>
      <c r="G12" s="168">
        <v>59</v>
      </c>
      <c r="H12" s="168">
        <v>71</v>
      </c>
      <c r="I12" s="168">
        <v>84</v>
      </c>
      <c r="J12" s="168">
        <v>98</v>
      </c>
      <c r="K12" s="168">
        <v>114</v>
      </c>
      <c r="L12" s="168">
        <v>131</v>
      </c>
      <c r="R12" s="2"/>
    </row>
    <row r="13" spans="1:18" ht="12.75" customHeight="1">
      <c r="A13" s="169">
        <v>25</v>
      </c>
      <c r="B13" s="168">
        <v>16</v>
      </c>
      <c r="C13" s="168">
        <v>23</v>
      </c>
      <c r="D13" s="168">
        <v>31</v>
      </c>
      <c r="E13" s="168">
        <v>40</v>
      </c>
      <c r="F13" s="168">
        <v>50</v>
      </c>
      <c r="G13" s="168">
        <v>62</v>
      </c>
      <c r="H13" s="168">
        <v>74</v>
      </c>
      <c r="I13" s="168">
        <v>87</v>
      </c>
      <c r="J13" s="168">
        <v>101</v>
      </c>
      <c r="K13" s="168">
        <v>117</v>
      </c>
      <c r="L13" s="168">
        <v>134</v>
      </c>
      <c r="R13" s="2"/>
    </row>
    <row r="14" spans="1:18">
      <c r="A14" s="169">
        <v>27</v>
      </c>
      <c r="B14" s="168">
        <v>17</v>
      </c>
      <c r="C14" s="168">
        <v>24</v>
      </c>
      <c r="D14" s="168">
        <v>32</v>
      </c>
      <c r="E14" s="168">
        <v>41</v>
      </c>
      <c r="F14" s="168">
        <v>51</v>
      </c>
      <c r="G14" s="168">
        <v>63</v>
      </c>
      <c r="H14" s="168">
        <v>75</v>
      </c>
      <c r="I14" s="168">
        <v>89</v>
      </c>
      <c r="J14" s="168">
        <v>103</v>
      </c>
      <c r="K14" s="168">
        <v>118</v>
      </c>
      <c r="L14" s="168">
        <v>135</v>
      </c>
      <c r="R14" s="2"/>
    </row>
    <row r="15" spans="1:18" ht="12.75" customHeight="1">
      <c r="A15" s="169">
        <v>30</v>
      </c>
      <c r="B15" s="168">
        <v>18</v>
      </c>
      <c r="C15" s="168">
        <v>25</v>
      </c>
      <c r="D15" s="168">
        <v>33</v>
      </c>
      <c r="E15" s="168">
        <v>42</v>
      </c>
      <c r="F15" s="168">
        <v>53</v>
      </c>
      <c r="G15" s="168">
        <v>64</v>
      </c>
      <c r="H15" s="168">
        <v>77</v>
      </c>
      <c r="I15" s="168">
        <v>91</v>
      </c>
      <c r="J15" s="168">
        <v>105</v>
      </c>
      <c r="K15" s="168">
        <v>120</v>
      </c>
      <c r="L15" s="168">
        <v>138</v>
      </c>
      <c r="R15" s="2"/>
    </row>
    <row r="16" spans="1:18">
      <c r="A16" s="169">
        <v>32</v>
      </c>
      <c r="B16" s="168">
        <v>18</v>
      </c>
      <c r="C16" s="168">
        <v>26</v>
      </c>
      <c r="D16" s="168">
        <v>34</v>
      </c>
      <c r="E16" s="168">
        <v>43</v>
      </c>
      <c r="F16" s="168">
        <v>54</v>
      </c>
      <c r="G16" s="168">
        <v>65</v>
      </c>
      <c r="H16" s="168">
        <v>78</v>
      </c>
      <c r="I16" s="168">
        <v>92</v>
      </c>
      <c r="J16" s="168">
        <v>107</v>
      </c>
      <c r="K16" s="168">
        <v>122</v>
      </c>
      <c r="L16" s="168">
        <v>139</v>
      </c>
      <c r="R16" s="2"/>
    </row>
    <row r="17" spans="1:18" ht="12.75" customHeight="1">
      <c r="A17" s="169">
        <v>34</v>
      </c>
      <c r="B17" s="168">
        <v>19</v>
      </c>
      <c r="C17" s="168">
        <v>26</v>
      </c>
      <c r="D17" s="168">
        <v>35</v>
      </c>
      <c r="E17" s="168">
        <v>44</v>
      </c>
      <c r="F17" s="168">
        <v>55</v>
      </c>
      <c r="G17" s="168">
        <v>67</v>
      </c>
      <c r="H17" s="168">
        <v>79</v>
      </c>
      <c r="I17" s="168">
        <v>93</v>
      </c>
      <c r="J17" s="168">
        <v>108</v>
      </c>
      <c r="K17" s="168">
        <v>123</v>
      </c>
      <c r="L17" s="168">
        <v>141</v>
      </c>
      <c r="R17" s="2"/>
    </row>
    <row r="18" spans="1:18">
      <c r="A18" s="169">
        <v>38</v>
      </c>
      <c r="B18" s="168">
        <v>20</v>
      </c>
      <c r="C18" s="168">
        <v>28</v>
      </c>
      <c r="D18" s="168">
        <v>36</v>
      </c>
      <c r="E18" s="168">
        <v>46</v>
      </c>
      <c r="F18" s="168">
        <v>57</v>
      </c>
      <c r="G18" s="168">
        <v>69</v>
      </c>
      <c r="H18" s="168">
        <v>82</v>
      </c>
      <c r="I18" s="168">
        <v>96</v>
      </c>
      <c r="J18" s="168">
        <v>111</v>
      </c>
      <c r="K18" s="168">
        <v>128</v>
      </c>
      <c r="L18" s="168">
        <v>144</v>
      </c>
      <c r="R18" s="2"/>
    </row>
    <row r="19" spans="1:18" ht="12.75" customHeight="1">
      <c r="A19" s="169">
        <v>42</v>
      </c>
      <c r="B19" s="168">
        <v>21</v>
      </c>
      <c r="C19" s="168">
        <v>29</v>
      </c>
      <c r="D19" s="168">
        <v>38</v>
      </c>
      <c r="E19" s="168">
        <v>48</v>
      </c>
      <c r="F19" s="168">
        <v>59</v>
      </c>
      <c r="G19" s="168">
        <v>71</v>
      </c>
      <c r="H19" s="168">
        <v>84</v>
      </c>
      <c r="I19" s="168">
        <v>98</v>
      </c>
      <c r="J19" s="168">
        <v>114</v>
      </c>
      <c r="K19" s="168">
        <v>131</v>
      </c>
      <c r="L19" s="168">
        <v>147</v>
      </c>
      <c r="R19" s="2"/>
    </row>
    <row r="20" spans="1:18">
      <c r="A20" s="169">
        <v>45</v>
      </c>
      <c r="B20" s="168">
        <v>22</v>
      </c>
      <c r="C20" s="168">
        <v>30</v>
      </c>
      <c r="D20" s="168">
        <v>39</v>
      </c>
      <c r="E20" s="168">
        <v>49</v>
      </c>
      <c r="F20" s="168">
        <v>61</v>
      </c>
      <c r="G20" s="168">
        <v>73</v>
      </c>
      <c r="H20" s="168">
        <v>86</v>
      </c>
      <c r="I20" s="168">
        <v>100</v>
      </c>
      <c r="J20" s="168">
        <v>116</v>
      </c>
      <c r="K20" s="168">
        <v>133</v>
      </c>
      <c r="L20" s="168">
        <v>150</v>
      </c>
      <c r="R20" s="2"/>
    </row>
    <row r="21" spans="1:18" ht="12.75" customHeight="1">
      <c r="A21" s="169">
        <v>48</v>
      </c>
      <c r="B21" s="168">
        <v>23</v>
      </c>
      <c r="C21" s="168">
        <v>31</v>
      </c>
      <c r="D21" s="168">
        <v>40</v>
      </c>
      <c r="E21" s="168">
        <v>51</v>
      </c>
      <c r="F21" s="168">
        <v>62</v>
      </c>
      <c r="G21" s="168">
        <v>75</v>
      </c>
      <c r="H21" s="168">
        <v>88</v>
      </c>
      <c r="I21" s="168">
        <v>103</v>
      </c>
      <c r="J21" s="168">
        <v>118</v>
      </c>
      <c r="K21" s="168">
        <v>135</v>
      </c>
      <c r="L21" s="168">
        <v>152</v>
      </c>
      <c r="R21" s="2"/>
    </row>
    <row r="22" spans="1:18">
      <c r="A22" s="169">
        <v>54</v>
      </c>
      <c r="B22" s="168">
        <v>25</v>
      </c>
      <c r="C22" s="168">
        <v>33</v>
      </c>
      <c r="D22" s="168">
        <v>43</v>
      </c>
      <c r="E22" s="168">
        <v>53</v>
      </c>
      <c r="F22" s="168">
        <v>65</v>
      </c>
      <c r="G22" s="168">
        <v>78</v>
      </c>
      <c r="H22" s="168">
        <v>92</v>
      </c>
      <c r="I22" s="168">
        <v>107</v>
      </c>
      <c r="J22" s="168">
        <v>122</v>
      </c>
      <c r="K22" s="168">
        <v>139</v>
      </c>
      <c r="L22" s="168">
        <v>157</v>
      </c>
      <c r="R22" s="2"/>
    </row>
    <row r="23" spans="1:18" ht="12.75" customHeight="1">
      <c r="A23" s="169">
        <v>57</v>
      </c>
      <c r="B23" s="168">
        <v>26</v>
      </c>
      <c r="C23" s="168">
        <v>34</v>
      </c>
      <c r="D23" s="168">
        <v>44</v>
      </c>
      <c r="E23" s="168">
        <v>55</v>
      </c>
      <c r="F23" s="168">
        <v>67</v>
      </c>
      <c r="G23" s="168">
        <v>80</v>
      </c>
      <c r="H23" s="168">
        <v>93</v>
      </c>
      <c r="I23" s="168">
        <v>109</v>
      </c>
      <c r="J23" s="168">
        <v>125</v>
      </c>
      <c r="K23" s="168">
        <v>142</v>
      </c>
      <c r="L23" s="168">
        <v>159</v>
      </c>
      <c r="R23" s="2"/>
    </row>
    <row r="24" spans="1:18">
      <c r="A24" s="169">
        <v>60</v>
      </c>
      <c r="B24" s="168">
        <v>27</v>
      </c>
      <c r="C24" s="168">
        <v>35</v>
      </c>
      <c r="D24" s="168">
        <v>45</v>
      </c>
      <c r="E24" s="168">
        <v>56</v>
      </c>
      <c r="F24" s="168">
        <v>68</v>
      </c>
      <c r="G24" s="168">
        <v>81</v>
      </c>
      <c r="H24" s="168">
        <v>95</v>
      </c>
      <c r="I24" s="168">
        <v>111</v>
      </c>
      <c r="J24" s="168">
        <v>127</v>
      </c>
      <c r="K24" s="168">
        <v>144</v>
      </c>
      <c r="L24" s="168">
        <v>162</v>
      </c>
      <c r="R24" s="2"/>
    </row>
    <row r="25" spans="1:18" ht="12.75" customHeight="1">
      <c r="A25" s="169">
        <v>64</v>
      </c>
      <c r="B25" s="168">
        <v>28</v>
      </c>
      <c r="C25" s="168">
        <v>37</v>
      </c>
      <c r="D25" s="168">
        <v>47</v>
      </c>
      <c r="E25" s="168">
        <v>58</v>
      </c>
      <c r="F25" s="168">
        <v>70</v>
      </c>
      <c r="G25" s="168">
        <v>83</v>
      </c>
      <c r="H25" s="168">
        <v>98</v>
      </c>
      <c r="I25" s="168">
        <v>113</v>
      </c>
      <c r="J25" s="168">
        <v>130</v>
      </c>
      <c r="K25" s="168">
        <v>147</v>
      </c>
      <c r="L25" s="168">
        <v>167</v>
      </c>
      <c r="R25" s="2"/>
    </row>
    <row r="26" spans="1:18">
      <c r="A26" s="169">
        <v>70</v>
      </c>
      <c r="B26" s="168">
        <v>30</v>
      </c>
      <c r="C26" s="168">
        <v>39</v>
      </c>
      <c r="D26" s="168">
        <v>49</v>
      </c>
      <c r="E26" s="168">
        <v>61</v>
      </c>
      <c r="F26" s="168">
        <v>74</v>
      </c>
      <c r="G26" s="168">
        <v>87</v>
      </c>
      <c r="H26" s="168">
        <v>102</v>
      </c>
      <c r="I26" s="168">
        <v>117</v>
      </c>
      <c r="J26" s="168">
        <v>134</v>
      </c>
      <c r="K26" s="168">
        <v>151</v>
      </c>
      <c r="L26" s="168">
        <v>172</v>
      </c>
      <c r="R26" s="2"/>
    </row>
    <row r="27" spans="1:18" ht="12.75" customHeight="1">
      <c r="A27" s="169">
        <v>76</v>
      </c>
      <c r="B27" s="168">
        <v>31</v>
      </c>
      <c r="C27" s="168">
        <v>41</v>
      </c>
      <c r="D27" s="168">
        <v>52</v>
      </c>
      <c r="E27" s="168">
        <v>63</v>
      </c>
      <c r="F27" s="168">
        <v>76</v>
      </c>
      <c r="G27" s="168">
        <v>90</v>
      </c>
      <c r="H27" s="168">
        <v>105</v>
      </c>
      <c r="I27" s="168">
        <v>122</v>
      </c>
      <c r="J27" s="168">
        <v>138</v>
      </c>
      <c r="K27" s="168">
        <v>156</v>
      </c>
      <c r="L27" s="168">
        <v>177</v>
      </c>
      <c r="R27" s="2"/>
    </row>
    <row r="28" spans="1:18">
      <c r="A28" s="169">
        <v>80</v>
      </c>
      <c r="B28" s="168">
        <v>33</v>
      </c>
      <c r="C28" s="168">
        <v>43</v>
      </c>
      <c r="D28" s="168">
        <v>54</v>
      </c>
      <c r="E28" s="168">
        <v>65</v>
      </c>
      <c r="F28" s="168">
        <v>78</v>
      </c>
      <c r="G28" s="168">
        <v>92</v>
      </c>
      <c r="H28" s="168">
        <v>108</v>
      </c>
      <c r="I28" s="168">
        <v>124</v>
      </c>
      <c r="J28" s="168">
        <v>141</v>
      </c>
      <c r="K28" s="168">
        <v>159</v>
      </c>
      <c r="L28" s="168">
        <v>180</v>
      </c>
      <c r="R28" s="2"/>
    </row>
    <row r="29" spans="1:18" ht="12.75" customHeight="1">
      <c r="A29" s="169">
        <v>89</v>
      </c>
      <c r="B29" s="168">
        <v>35</v>
      </c>
      <c r="C29" s="168">
        <v>46</v>
      </c>
      <c r="D29" s="168">
        <v>57</v>
      </c>
      <c r="E29" s="168">
        <v>69</v>
      </c>
      <c r="F29" s="168">
        <v>83</v>
      </c>
      <c r="G29" s="168">
        <v>98</v>
      </c>
      <c r="H29" s="168">
        <v>113</v>
      </c>
      <c r="I29" s="168">
        <v>130</v>
      </c>
      <c r="J29" s="168">
        <v>147</v>
      </c>
      <c r="K29" s="168">
        <v>168</v>
      </c>
      <c r="L29" s="168">
        <v>187</v>
      </c>
      <c r="R29" s="2"/>
    </row>
    <row r="30" spans="1:18">
      <c r="A30" s="169">
        <v>102</v>
      </c>
      <c r="B30" s="168">
        <v>39</v>
      </c>
      <c r="C30" s="168">
        <v>50</v>
      </c>
      <c r="D30" s="168">
        <v>62</v>
      </c>
      <c r="E30" s="168">
        <v>76</v>
      </c>
      <c r="F30" s="168">
        <v>90</v>
      </c>
      <c r="G30" s="168">
        <v>105</v>
      </c>
      <c r="H30" s="168">
        <v>122</v>
      </c>
      <c r="I30" s="168">
        <v>139</v>
      </c>
      <c r="J30" s="168">
        <v>156</v>
      </c>
      <c r="K30" s="168">
        <v>177</v>
      </c>
      <c r="L30" s="168">
        <v>197</v>
      </c>
      <c r="R30" s="2"/>
    </row>
    <row r="31" spans="1:18" ht="12.75" customHeight="1">
      <c r="A31" s="169">
        <v>108</v>
      </c>
      <c r="B31" s="168">
        <v>41</v>
      </c>
      <c r="C31" s="168">
        <v>52</v>
      </c>
      <c r="D31" s="168">
        <v>65</v>
      </c>
      <c r="E31" s="168">
        <v>78</v>
      </c>
      <c r="F31" s="168">
        <v>93</v>
      </c>
      <c r="G31" s="168">
        <v>108</v>
      </c>
      <c r="H31" s="168">
        <v>125</v>
      </c>
      <c r="I31" s="168">
        <v>143</v>
      </c>
      <c r="J31" s="168">
        <v>163</v>
      </c>
      <c r="K31" s="168">
        <v>182</v>
      </c>
      <c r="L31" s="168">
        <v>202</v>
      </c>
      <c r="R31" s="2"/>
    </row>
    <row r="32" spans="1:18">
      <c r="A32" s="169">
        <v>114</v>
      </c>
      <c r="B32" s="168">
        <v>43</v>
      </c>
      <c r="C32" s="168">
        <v>54</v>
      </c>
      <c r="D32" s="168">
        <v>67</v>
      </c>
      <c r="E32" s="168">
        <v>81</v>
      </c>
      <c r="F32" s="168">
        <v>96</v>
      </c>
      <c r="G32" s="168">
        <v>112</v>
      </c>
      <c r="H32" s="168">
        <v>129</v>
      </c>
      <c r="I32" s="168">
        <v>146</v>
      </c>
      <c r="J32" s="168">
        <v>167</v>
      </c>
      <c r="K32" s="168">
        <v>186</v>
      </c>
      <c r="L32" s="168">
        <v>207</v>
      </c>
      <c r="R32" s="2"/>
    </row>
    <row r="33" spans="1:18" ht="12.75" customHeight="1">
      <c r="A33" s="169">
        <v>121</v>
      </c>
      <c r="B33" s="168">
        <v>45</v>
      </c>
      <c r="C33" s="168">
        <v>57</v>
      </c>
      <c r="D33" s="168">
        <v>70</v>
      </c>
      <c r="E33" s="168">
        <v>84</v>
      </c>
      <c r="F33" s="168">
        <v>100</v>
      </c>
      <c r="G33" s="168">
        <v>116</v>
      </c>
      <c r="H33" s="168">
        <v>133</v>
      </c>
      <c r="I33" s="168">
        <v>151</v>
      </c>
      <c r="J33" s="168">
        <v>172</v>
      </c>
      <c r="K33" s="168">
        <v>192</v>
      </c>
      <c r="L33" s="168">
        <v>212</v>
      </c>
      <c r="R33" s="2"/>
    </row>
    <row r="34" spans="1:18">
      <c r="A34" s="169">
        <v>127</v>
      </c>
      <c r="B34" s="168">
        <v>47</v>
      </c>
      <c r="C34" s="168">
        <v>59</v>
      </c>
      <c r="D34" s="168">
        <v>73</v>
      </c>
      <c r="E34" s="168">
        <v>87</v>
      </c>
      <c r="F34" s="168">
        <v>103</v>
      </c>
      <c r="G34" s="168">
        <v>120</v>
      </c>
      <c r="H34" s="168">
        <v>137</v>
      </c>
      <c r="I34" s="168">
        <v>157</v>
      </c>
      <c r="J34" s="168">
        <v>176</v>
      </c>
      <c r="K34" s="168">
        <v>196</v>
      </c>
      <c r="L34" s="168">
        <v>217</v>
      </c>
      <c r="R34" s="2"/>
    </row>
    <row r="35" spans="1:18" ht="12.75" customHeight="1">
      <c r="A35" s="169">
        <v>133</v>
      </c>
      <c r="B35" s="168">
        <v>49</v>
      </c>
      <c r="C35" s="168">
        <v>62</v>
      </c>
      <c r="D35" s="168">
        <v>75</v>
      </c>
      <c r="E35" s="168">
        <v>90</v>
      </c>
      <c r="F35" s="168">
        <v>106</v>
      </c>
      <c r="G35" s="168">
        <v>123</v>
      </c>
      <c r="H35" s="168">
        <v>140</v>
      </c>
      <c r="I35" s="168">
        <v>161</v>
      </c>
      <c r="J35" s="168">
        <v>180</v>
      </c>
      <c r="K35" s="168">
        <v>200</v>
      </c>
      <c r="L35" s="168">
        <v>222</v>
      </c>
      <c r="R35" s="2"/>
    </row>
    <row r="36" spans="1:18">
      <c r="A36" s="169">
        <v>140</v>
      </c>
      <c r="B36" s="168">
        <v>51</v>
      </c>
      <c r="C36" s="168">
        <v>64</v>
      </c>
      <c r="D36" s="168">
        <v>78</v>
      </c>
      <c r="E36" s="168">
        <v>93</v>
      </c>
      <c r="F36" s="168">
        <v>109</v>
      </c>
      <c r="G36" s="168">
        <v>127</v>
      </c>
      <c r="H36" s="168">
        <v>144</v>
      </c>
      <c r="I36" s="168">
        <v>165</v>
      </c>
      <c r="J36" s="168">
        <v>185</v>
      </c>
      <c r="K36" s="168">
        <v>206</v>
      </c>
      <c r="L36" s="168">
        <v>227</v>
      </c>
      <c r="R36" s="2"/>
    </row>
    <row r="37" spans="1:18" ht="12.75" customHeight="1">
      <c r="A37" s="169">
        <v>156</v>
      </c>
      <c r="B37" s="168">
        <v>56</v>
      </c>
      <c r="C37" s="168">
        <v>70</v>
      </c>
      <c r="D37" s="168">
        <v>85</v>
      </c>
      <c r="E37" s="168">
        <v>100</v>
      </c>
      <c r="F37" s="168">
        <v>118</v>
      </c>
      <c r="G37" s="168">
        <v>135</v>
      </c>
      <c r="H37" s="168">
        <v>156</v>
      </c>
      <c r="I37" s="168">
        <v>176</v>
      </c>
      <c r="J37" s="168">
        <v>196</v>
      </c>
      <c r="K37" s="168">
        <v>218</v>
      </c>
      <c r="L37" s="168">
        <v>247</v>
      </c>
      <c r="R37" s="2"/>
    </row>
    <row r="38" spans="1:18">
      <c r="A38" s="169">
        <v>159</v>
      </c>
      <c r="B38" s="168">
        <v>57</v>
      </c>
      <c r="C38" s="168">
        <v>71</v>
      </c>
      <c r="D38" s="168">
        <v>86</v>
      </c>
      <c r="E38" s="168">
        <v>102</v>
      </c>
      <c r="F38" s="168">
        <v>119</v>
      </c>
      <c r="G38" s="168">
        <v>137</v>
      </c>
      <c r="H38" s="168">
        <v>158</v>
      </c>
      <c r="I38" s="168">
        <v>177</v>
      </c>
      <c r="J38" s="168">
        <v>198</v>
      </c>
      <c r="K38" s="168">
        <v>220</v>
      </c>
      <c r="L38" s="168">
        <v>249</v>
      </c>
      <c r="R38" s="2"/>
    </row>
    <row r="39" spans="1:18" ht="12.75" customHeight="1">
      <c r="A39" s="169">
        <v>162</v>
      </c>
      <c r="B39" s="150"/>
      <c r="C39" s="168">
        <v>72</v>
      </c>
      <c r="D39" s="168">
        <v>87</v>
      </c>
      <c r="E39" s="168">
        <v>103</v>
      </c>
      <c r="F39" s="168">
        <v>121</v>
      </c>
      <c r="G39" s="168">
        <v>139</v>
      </c>
      <c r="H39" s="168">
        <v>160</v>
      </c>
      <c r="I39" s="168">
        <v>179</v>
      </c>
      <c r="J39" s="168">
        <v>200</v>
      </c>
      <c r="K39" s="168">
        <v>222</v>
      </c>
      <c r="L39" s="168">
        <v>251</v>
      </c>
      <c r="R39" s="2"/>
    </row>
    <row r="40" spans="1:18">
      <c r="A40" s="169">
        <v>168</v>
      </c>
      <c r="B40" s="150"/>
      <c r="C40" s="168">
        <v>74</v>
      </c>
      <c r="D40" s="168">
        <v>90</v>
      </c>
      <c r="E40" s="168">
        <v>106</v>
      </c>
      <c r="F40" s="168">
        <v>124</v>
      </c>
      <c r="G40" s="168">
        <v>144</v>
      </c>
      <c r="H40" s="168">
        <v>163</v>
      </c>
      <c r="I40" s="168">
        <v>183</v>
      </c>
      <c r="J40" s="168">
        <v>204</v>
      </c>
      <c r="K40" s="168">
        <v>227</v>
      </c>
      <c r="L40" s="168">
        <v>256</v>
      </c>
      <c r="R40" s="2"/>
    </row>
    <row r="41" spans="1:18" ht="12.75" customHeight="1">
      <c r="A41" s="169">
        <v>178</v>
      </c>
      <c r="B41" s="149"/>
      <c r="C41" s="168">
        <v>78</v>
      </c>
      <c r="D41" s="168">
        <v>95</v>
      </c>
      <c r="E41" s="168">
        <v>111</v>
      </c>
      <c r="F41" s="168">
        <v>129</v>
      </c>
      <c r="G41" s="168">
        <v>150</v>
      </c>
      <c r="H41" s="168">
        <v>169</v>
      </c>
      <c r="I41" s="168">
        <v>190</v>
      </c>
      <c r="J41" s="168">
        <v>211</v>
      </c>
      <c r="K41" s="168">
        <v>241</v>
      </c>
      <c r="L41" s="168">
        <v>264</v>
      </c>
      <c r="R41" s="2"/>
    </row>
    <row r="42" spans="1:18">
      <c r="A42" s="169">
        <v>194</v>
      </c>
      <c r="B42" s="154"/>
      <c r="C42" s="168">
        <v>83</v>
      </c>
      <c r="D42" s="168">
        <v>101</v>
      </c>
      <c r="E42" s="168">
        <v>118</v>
      </c>
      <c r="F42" s="168">
        <v>139</v>
      </c>
      <c r="G42" s="168">
        <v>158</v>
      </c>
      <c r="H42" s="168">
        <v>179</v>
      </c>
      <c r="I42" s="168">
        <v>200</v>
      </c>
      <c r="J42" s="168">
        <v>229</v>
      </c>
      <c r="K42" s="168">
        <v>252</v>
      </c>
      <c r="L42" s="168">
        <v>277</v>
      </c>
      <c r="R42" s="2"/>
    </row>
    <row r="43" spans="1:18" ht="12.75" customHeight="1">
      <c r="A43" s="169">
        <v>208</v>
      </c>
      <c r="B43" s="154"/>
      <c r="C43" s="168">
        <v>89</v>
      </c>
      <c r="D43" s="168">
        <v>106</v>
      </c>
      <c r="E43" s="168">
        <v>127</v>
      </c>
      <c r="F43" s="168">
        <v>146</v>
      </c>
      <c r="G43" s="168">
        <v>166</v>
      </c>
      <c r="H43" s="168">
        <v>187</v>
      </c>
      <c r="I43" s="168">
        <v>209</v>
      </c>
      <c r="J43" s="168">
        <v>239</v>
      </c>
      <c r="K43" s="168">
        <v>263</v>
      </c>
      <c r="L43" s="168">
        <v>288</v>
      </c>
      <c r="M43" s="17"/>
    </row>
    <row r="44" spans="1:18" s="16" customFormat="1" ht="12" customHeight="1">
      <c r="A44" s="169">
        <v>219</v>
      </c>
      <c r="B44" s="170"/>
      <c r="C44" s="168">
        <v>93</v>
      </c>
      <c r="D44" s="168">
        <v>111</v>
      </c>
      <c r="E44" s="168">
        <v>131</v>
      </c>
      <c r="F44" s="168">
        <v>151</v>
      </c>
      <c r="G44" s="168">
        <v>172</v>
      </c>
      <c r="H44" s="168">
        <v>193</v>
      </c>
      <c r="I44" s="168">
        <v>223</v>
      </c>
      <c r="J44" s="168">
        <v>246</v>
      </c>
      <c r="K44" s="168">
        <v>271</v>
      </c>
      <c r="L44" s="168">
        <v>297</v>
      </c>
      <c r="M44" s="17"/>
      <c r="N44" s="15"/>
      <c r="O44" s="15"/>
    </row>
    <row r="45" spans="1:18" s="16" customFormat="1" ht="12" customHeight="1">
      <c r="A45" s="169">
        <v>230</v>
      </c>
      <c r="B45" s="170"/>
      <c r="C45" s="168">
        <v>97</v>
      </c>
      <c r="D45" s="168">
        <v>117</v>
      </c>
      <c r="E45" s="168">
        <v>136</v>
      </c>
      <c r="F45" s="168">
        <v>163</v>
      </c>
      <c r="G45" s="168">
        <v>178</v>
      </c>
      <c r="H45" s="168">
        <v>200</v>
      </c>
      <c r="I45" s="168">
        <v>230</v>
      </c>
      <c r="J45" s="168">
        <v>254</v>
      </c>
      <c r="K45" s="168">
        <v>279</v>
      </c>
      <c r="L45" s="168">
        <v>306</v>
      </c>
      <c r="M45" s="17"/>
      <c r="N45" s="15"/>
      <c r="O45" s="15"/>
    </row>
    <row r="46" spans="1:18" s="16" customFormat="1" ht="12" customHeight="1">
      <c r="A46" s="169">
        <v>240</v>
      </c>
      <c r="B46" s="170"/>
      <c r="C46" s="168">
        <v>100</v>
      </c>
      <c r="D46" s="168">
        <v>121</v>
      </c>
      <c r="E46" s="168">
        <v>141</v>
      </c>
      <c r="F46" s="168">
        <v>168</v>
      </c>
      <c r="G46" s="168">
        <v>183</v>
      </c>
      <c r="H46" s="168">
        <v>212</v>
      </c>
      <c r="I46" s="168">
        <v>236</v>
      </c>
      <c r="J46" s="168">
        <v>261</v>
      </c>
      <c r="K46" s="168">
        <v>287</v>
      </c>
      <c r="L46" s="168">
        <v>314</v>
      </c>
      <c r="M46" s="17"/>
      <c r="N46" s="15"/>
      <c r="O46" s="15"/>
    </row>
    <row r="47" spans="1:18" s="16" customFormat="1" ht="12" customHeight="1">
      <c r="A47" s="169">
        <v>245</v>
      </c>
      <c r="B47" s="170"/>
      <c r="C47" s="168">
        <v>104</v>
      </c>
      <c r="D47" s="168">
        <v>123</v>
      </c>
      <c r="E47" s="168">
        <v>143</v>
      </c>
      <c r="F47" s="168">
        <v>170</v>
      </c>
      <c r="G47" s="168">
        <v>186</v>
      </c>
      <c r="H47" s="168">
        <v>215</v>
      </c>
      <c r="I47" s="168">
        <v>239</v>
      </c>
      <c r="J47" s="168">
        <v>264</v>
      </c>
      <c r="K47" s="168">
        <v>290</v>
      </c>
      <c r="L47" s="168">
        <v>317</v>
      </c>
      <c r="M47" s="15"/>
      <c r="N47" s="15"/>
      <c r="O47" s="15"/>
    </row>
    <row r="48" spans="1:18" s="16" customFormat="1" ht="12" customHeight="1">
      <c r="A48" s="169">
        <v>259</v>
      </c>
      <c r="B48" s="170"/>
      <c r="C48" s="168">
        <v>109</v>
      </c>
      <c r="D48" s="168">
        <v>128</v>
      </c>
      <c r="E48" s="168">
        <v>149</v>
      </c>
      <c r="F48" s="168">
        <v>177</v>
      </c>
      <c r="G48" s="168">
        <v>200</v>
      </c>
      <c r="H48" s="168">
        <v>224</v>
      </c>
      <c r="I48" s="168">
        <v>248</v>
      </c>
      <c r="J48" s="168">
        <v>274</v>
      </c>
      <c r="K48" s="168">
        <v>301</v>
      </c>
      <c r="L48" s="168">
        <v>329</v>
      </c>
      <c r="M48" s="15"/>
      <c r="N48" s="15"/>
      <c r="O48" s="15"/>
    </row>
    <row r="49" spans="1:15" s="16" customFormat="1" ht="12" customHeight="1">
      <c r="A49" s="169">
        <v>273</v>
      </c>
      <c r="B49" s="170"/>
      <c r="C49" s="168">
        <v>113</v>
      </c>
      <c r="D49" s="168">
        <v>134</v>
      </c>
      <c r="E49" s="168">
        <v>162</v>
      </c>
      <c r="F49" s="168">
        <v>184</v>
      </c>
      <c r="G49" s="168">
        <v>208</v>
      </c>
      <c r="H49" s="168">
        <v>232</v>
      </c>
      <c r="I49" s="168">
        <v>257</v>
      </c>
      <c r="J49" s="168">
        <v>284</v>
      </c>
      <c r="K49" s="168">
        <v>311</v>
      </c>
      <c r="L49" s="168">
        <v>340</v>
      </c>
      <c r="M49" s="15"/>
      <c r="N49" s="15"/>
      <c r="O49" s="15"/>
    </row>
    <row r="50" spans="1:15">
      <c r="A50" s="169">
        <v>289</v>
      </c>
      <c r="B50" s="154"/>
      <c r="C50" s="168">
        <v>119</v>
      </c>
      <c r="D50" s="168">
        <v>147</v>
      </c>
      <c r="E50" s="168">
        <v>169</v>
      </c>
      <c r="F50" s="168">
        <v>192</v>
      </c>
      <c r="G50" s="168">
        <v>216</v>
      </c>
      <c r="H50" s="168">
        <v>241</v>
      </c>
      <c r="I50" s="168">
        <v>268</v>
      </c>
      <c r="J50" s="168">
        <v>295</v>
      </c>
      <c r="K50" s="168">
        <v>323</v>
      </c>
      <c r="L50" s="168">
        <v>356</v>
      </c>
    </row>
    <row r="51" spans="1:15" ht="12.75" customHeight="1">
      <c r="A51" s="169">
        <v>295</v>
      </c>
      <c r="B51" s="154"/>
      <c r="C51" s="168">
        <v>121</v>
      </c>
      <c r="D51" s="168">
        <v>149</v>
      </c>
      <c r="E51" s="168">
        <v>171</v>
      </c>
      <c r="F51" s="168">
        <v>195</v>
      </c>
      <c r="G51" s="168">
        <v>219</v>
      </c>
      <c r="H51" s="168">
        <v>245</v>
      </c>
      <c r="I51" s="168">
        <v>272</v>
      </c>
      <c r="J51" s="168">
        <v>299</v>
      </c>
      <c r="K51" s="168">
        <v>328</v>
      </c>
      <c r="L51" s="168">
        <v>361</v>
      </c>
    </row>
    <row r="52" spans="1:15">
      <c r="A52" s="169">
        <v>305</v>
      </c>
      <c r="B52" s="154"/>
      <c r="C52" s="168">
        <v>124</v>
      </c>
      <c r="D52" s="168">
        <v>153</v>
      </c>
      <c r="E52" s="168">
        <v>176</v>
      </c>
      <c r="F52" s="168">
        <v>200</v>
      </c>
      <c r="G52" s="168">
        <v>225</v>
      </c>
      <c r="H52" s="168">
        <v>251</v>
      </c>
      <c r="I52" s="168">
        <v>278</v>
      </c>
      <c r="J52" s="168">
        <v>306</v>
      </c>
      <c r="K52" s="168">
        <v>335</v>
      </c>
      <c r="L52" s="168">
        <v>368</v>
      </c>
    </row>
    <row r="53" spans="1:15" ht="12.75" customHeight="1">
      <c r="A53" s="169">
        <v>324</v>
      </c>
      <c r="B53" s="154"/>
      <c r="C53" s="168">
        <v>137</v>
      </c>
      <c r="D53" s="168">
        <v>160</v>
      </c>
      <c r="E53" s="168">
        <v>184</v>
      </c>
      <c r="F53" s="168">
        <v>209</v>
      </c>
      <c r="G53" s="168">
        <v>235</v>
      </c>
      <c r="H53" s="168">
        <v>262</v>
      </c>
      <c r="I53" s="168">
        <v>290</v>
      </c>
      <c r="J53" s="168">
        <v>322</v>
      </c>
      <c r="K53" s="168">
        <v>353</v>
      </c>
      <c r="L53" s="168">
        <v>386</v>
      </c>
    </row>
    <row r="54" spans="1:15">
      <c r="A54" s="169">
        <v>356</v>
      </c>
      <c r="B54" s="154"/>
      <c r="C54" s="168">
        <v>148</v>
      </c>
      <c r="D54" s="168">
        <v>173</v>
      </c>
      <c r="E54" s="168">
        <v>198</v>
      </c>
      <c r="F54" s="168">
        <v>225</v>
      </c>
      <c r="G54" s="168">
        <v>252</v>
      </c>
      <c r="H54" s="168">
        <v>281</v>
      </c>
      <c r="I54" s="168">
        <v>314</v>
      </c>
      <c r="J54" s="168">
        <v>347</v>
      </c>
      <c r="K54" s="168">
        <v>379</v>
      </c>
      <c r="L54" s="168">
        <v>414</v>
      </c>
    </row>
    <row r="55" spans="1:15" ht="12.75" customHeight="1">
      <c r="A55" s="169">
        <v>371</v>
      </c>
      <c r="B55" s="154"/>
      <c r="C55" s="168">
        <v>153</v>
      </c>
      <c r="D55" s="168">
        <v>179</v>
      </c>
      <c r="E55" s="168">
        <v>205</v>
      </c>
      <c r="F55" s="168">
        <v>232</v>
      </c>
      <c r="G55" s="168">
        <v>262</v>
      </c>
      <c r="H55" s="168">
        <v>293</v>
      </c>
      <c r="I55" s="168">
        <v>324</v>
      </c>
      <c r="J55" s="168">
        <v>357</v>
      </c>
      <c r="K55" s="168">
        <v>390</v>
      </c>
      <c r="L55" s="168">
        <v>426</v>
      </c>
    </row>
    <row r="56" spans="1:15">
      <c r="A56" s="169">
        <v>406</v>
      </c>
      <c r="B56" s="154"/>
      <c r="C56" s="168">
        <v>165</v>
      </c>
      <c r="D56" s="168">
        <v>192</v>
      </c>
      <c r="E56" s="168">
        <v>220</v>
      </c>
      <c r="F56" s="168">
        <v>253</v>
      </c>
      <c r="G56" s="168">
        <v>283</v>
      </c>
      <c r="H56" s="168">
        <v>316</v>
      </c>
      <c r="I56" s="168">
        <v>349</v>
      </c>
      <c r="J56" s="168">
        <v>385</v>
      </c>
      <c r="K56" s="168">
        <v>419</v>
      </c>
      <c r="L56" s="168">
        <v>459</v>
      </c>
    </row>
    <row r="57" spans="1:15" ht="12.75" customHeight="1">
      <c r="A57" s="169">
        <v>426</v>
      </c>
      <c r="B57" s="154"/>
      <c r="C57" s="168">
        <v>172</v>
      </c>
      <c r="D57" s="168">
        <v>200</v>
      </c>
      <c r="E57" s="168">
        <v>232</v>
      </c>
      <c r="F57" s="168">
        <v>263</v>
      </c>
      <c r="G57" s="168">
        <v>296</v>
      </c>
      <c r="H57" s="168">
        <v>328</v>
      </c>
      <c r="I57" s="168">
        <v>364</v>
      </c>
      <c r="J57" s="168">
        <v>399</v>
      </c>
      <c r="K57" s="168">
        <v>438</v>
      </c>
      <c r="L57" s="168">
        <v>475</v>
      </c>
    </row>
    <row r="58" spans="1:15">
      <c r="A58" s="169">
        <v>457</v>
      </c>
      <c r="B58" s="154"/>
      <c r="C58" s="168">
        <v>182</v>
      </c>
      <c r="D58" s="168">
        <v>215</v>
      </c>
      <c r="E58" s="168">
        <v>248</v>
      </c>
      <c r="F58" s="168">
        <v>280</v>
      </c>
      <c r="G58" s="168">
        <v>316</v>
      </c>
      <c r="H58" s="168">
        <v>350</v>
      </c>
      <c r="I58" s="168">
        <v>384</v>
      </c>
      <c r="J58" s="168">
        <v>425</v>
      </c>
      <c r="K58" s="168">
        <v>461</v>
      </c>
      <c r="L58" s="168">
        <v>499</v>
      </c>
    </row>
    <row r="59" spans="1:15" ht="12.75" customHeight="1">
      <c r="A59" s="169">
        <v>479</v>
      </c>
      <c r="B59" s="154"/>
      <c r="C59" s="168">
        <v>193</v>
      </c>
      <c r="D59" s="168">
        <v>226</v>
      </c>
      <c r="E59" s="168">
        <v>258</v>
      </c>
      <c r="F59" s="168">
        <v>294</v>
      </c>
      <c r="G59" s="168">
        <v>328</v>
      </c>
      <c r="H59" s="168">
        <v>363</v>
      </c>
      <c r="I59" s="168">
        <v>403</v>
      </c>
      <c r="J59" s="168">
        <v>440</v>
      </c>
      <c r="K59" s="168">
        <v>478</v>
      </c>
      <c r="L59" s="168">
        <v>523</v>
      </c>
    </row>
    <row r="60" spans="1:15">
      <c r="A60" s="169">
        <v>508</v>
      </c>
      <c r="B60" s="154"/>
      <c r="C60" s="168">
        <v>205</v>
      </c>
      <c r="D60" s="168">
        <v>238</v>
      </c>
      <c r="E60" s="168">
        <v>274</v>
      </c>
      <c r="F60" s="168">
        <v>308</v>
      </c>
      <c r="G60" s="168">
        <v>348</v>
      </c>
      <c r="H60" s="168">
        <v>384</v>
      </c>
      <c r="I60" s="168">
        <v>422</v>
      </c>
      <c r="J60" s="168">
        <v>460</v>
      </c>
      <c r="K60" s="168">
        <v>506</v>
      </c>
      <c r="L60" s="168">
        <v>546</v>
      </c>
    </row>
    <row r="61" spans="1:15">
      <c r="A61" s="169">
        <v>533</v>
      </c>
      <c r="B61" s="154"/>
      <c r="C61" s="168">
        <v>214</v>
      </c>
      <c r="D61" s="168">
        <v>250</v>
      </c>
      <c r="E61" s="168">
        <v>285</v>
      </c>
      <c r="F61" s="168">
        <v>325</v>
      </c>
      <c r="G61" s="168">
        <v>361</v>
      </c>
      <c r="H61" s="168">
        <v>399</v>
      </c>
      <c r="I61" s="168">
        <v>438</v>
      </c>
      <c r="J61" s="168">
        <v>484</v>
      </c>
      <c r="K61" s="168">
        <v>524</v>
      </c>
      <c r="L61" s="168">
        <v>566</v>
      </c>
    </row>
    <row r="62" spans="1:15">
      <c r="A62" s="241"/>
      <c r="B62" s="242"/>
      <c r="C62" s="243"/>
      <c r="D62" s="243"/>
      <c r="E62" s="243"/>
      <c r="F62" s="243"/>
      <c r="G62" s="243"/>
      <c r="H62" s="243"/>
      <c r="I62" s="318"/>
      <c r="J62" s="318"/>
      <c r="K62" s="318"/>
      <c r="L62" s="318"/>
    </row>
    <row r="63" spans="1:15">
      <c r="A63" s="225" t="s">
        <v>1</v>
      </c>
      <c r="B63" s="244"/>
      <c r="C63" s="244"/>
      <c r="D63" s="244"/>
      <c r="E63" s="244"/>
      <c r="F63" s="245"/>
      <c r="G63" s="286"/>
      <c r="H63" s="286"/>
      <c r="I63" s="319"/>
      <c r="J63" s="319"/>
      <c r="K63" s="319"/>
      <c r="L63" s="18" t="s">
        <v>242</v>
      </c>
    </row>
    <row r="64" spans="1:15">
      <c r="A64" s="229" t="s">
        <v>16</v>
      </c>
      <c r="B64" s="244"/>
      <c r="C64" s="244"/>
      <c r="D64" s="244"/>
      <c r="E64" s="244"/>
      <c r="F64" s="244"/>
      <c r="G64" s="246"/>
      <c r="H64" s="246"/>
      <c r="I64" s="319"/>
      <c r="J64" s="319"/>
      <c r="K64" s="319"/>
      <c r="L64" s="18" t="s">
        <v>243</v>
      </c>
    </row>
    <row r="65" spans="1:12">
      <c r="A65" s="229" t="s">
        <v>10</v>
      </c>
      <c r="B65" s="244"/>
      <c r="C65" s="244"/>
      <c r="D65" s="244"/>
      <c r="E65" s="244"/>
      <c r="F65" s="246"/>
      <c r="G65" s="246"/>
      <c r="H65" s="246"/>
      <c r="I65" s="319"/>
      <c r="J65" s="319"/>
      <c r="K65" s="319"/>
      <c r="L65" s="262" t="s">
        <v>244</v>
      </c>
    </row>
    <row r="66" spans="1:12">
      <c r="A66" s="230" t="s">
        <v>11</v>
      </c>
      <c r="B66" s="244"/>
      <c r="C66" s="244"/>
      <c r="D66" s="244"/>
      <c r="E66" s="244"/>
      <c r="F66" s="246"/>
      <c r="G66" s="246"/>
      <c r="H66" s="246"/>
      <c r="I66" s="319"/>
      <c r="J66" s="319"/>
      <c r="K66" s="319"/>
      <c r="L66" s="262" t="s">
        <v>245</v>
      </c>
    </row>
    <row r="67" spans="1:12">
      <c r="A67" s="230" t="s">
        <v>20</v>
      </c>
      <c r="B67" s="246"/>
      <c r="C67" s="246"/>
      <c r="D67" s="246"/>
      <c r="E67" s="246"/>
      <c r="F67" s="246"/>
      <c r="G67" s="244"/>
      <c r="H67" s="247"/>
      <c r="I67" s="247"/>
      <c r="J67" s="216"/>
      <c r="K67" s="216"/>
      <c r="L67" s="268" t="s">
        <v>22</v>
      </c>
    </row>
    <row r="68" spans="1:12">
      <c r="A68" s="230" t="s">
        <v>15</v>
      </c>
      <c r="B68" s="246"/>
      <c r="C68" s="246"/>
      <c r="D68" s="246"/>
      <c r="E68" s="246"/>
      <c r="F68" s="246"/>
      <c r="G68" s="248"/>
      <c r="H68" s="247"/>
      <c r="I68" s="247"/>
      <c r="J68" s="247"/>
      <c r="K68" s="247"/>
      <c r="L68" s="247"/>
    </row>
    <row r="69" spans="1:12">
      <c r="A69" s="16"/>
      <c r="B69" s="162"/>
      <c r="C69" s="162"/>
      <c r="D69" s="162"/>
      <c r="E69" s="162"/>
      <c r="F69" s="162"/>
      <c r="G69" s="162"/>
      <c r="H69" s="153"/>
      <c r="I69" s="153"/>
      <c r="J69" s="153"/>
      <c r="K69" s="153"/>
      <c r="L69" s="153"/>
    </row>
    <row r="70" spans="1:12">
      <c r="A70" s="11"/>
    </row>
  </sheetData>
  <sheetProtection formatCells="0" formatColumns="0" formatRows="0" insertColumns="0" insertRows="0" insertHyperlinks="0" deleteColumns="0" deleteRows="0" sort="0" autoFilter="0" pivotTables="0"/>
  <mergeCells count="2">
    <mergeCell ref="A6:L8"/>
    <mergeCell ref="A9:A10"/>
  </mergeCells>
  <hyperlinks>
    <hyperlink ref="B1:C1" location="Содержание!A1" display="← Возврат к содержанию"/>
  </hyperlinks>
  <pageMargins left="0.70866141732283472" right="0.51181102362204722" top="0.55118110236220474" bottom="0.35433070866141736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69"/>
  <sheetViews>
    <sheetView showGridLines="0" showZeros="0" view="pageBreakPreview" zoomScaleNormal="102" zoomScaleSheetLayoutView="100" workbookViewId="0">
      <pane xSplit="1" ySplit="9" topLeftCell="D10" activePane="bottomRight" state="frozen"/>
      <selection activeCell="A4" sqref="A4:L4"/>
      <selection pane="topRight" activeCell="A4" sqref="A4:L4"/>
      <selection pane="bottomLeft" activeCell="A4" sqref="A4:L4"/>
      <selection pane="bottomRight" activeCell="D1" sqref="D1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s="170" customFormat="1" ht="23.25" customHeight="1">
      <c r="A1" s="320"/>
      <c r="B1" s="321" t="s">
        <v>236</v>
      </c>
      <c r="C1" s="322"/>
      <c r="D1" s="320" t="s">
        <v>236</v>
      </c>
      <c r="E1" s="320"/>
      <c r="F1" s="320"/>
      <c r="G1" s="320"/>
      <c r="H1" s="320"/>
      <c r="I1" s="320"/>
      <c r="J1" s="320"/>
      <c r="K1" s="323"/>
      <c r="L1" s="323"/>
      <c r="M1" s="323"/>
      <c r="N1" s="324"/>
      <c r="O1" s="324"/>
      <c r="P1" s="324"/>
      <c r="Q1" s="324"/>
      <c r="R1" s="324"/>
    </row>
    <row r="2" spans="1:19" s="170" customFormat="1" ht="15.75">
      <c r="A2" s="325" t="s">
        <v>239</v>
      </c>
      <c r="B2" s="325"/>
      <c r="C2" s="325"/>
      <c r="D2" s="326"/>
      <c r="E2" s="326"/>
      <c r="F2" s="326"/>
      <c r="G2" s="326"/>
      <c r="H2" s="326"/>
      <c r="I2" s="326"/>
      <c r="J2" s="326"/>
      <c r="K2" s="323"/>
      <c r="L2" s="323"/>
      <c r="M2" s="323"/>
      <c r="N2" s="324"/>
      <c r="O2" s="324"/>
      <c r="P2" s="324"/>
      <c r="Q2" s="324"/>
      <c r="R2" s="324"/>
    </row>
    <row r="3" spans="1:19" s="170" customFormat="1">
      <c r="A3" s="327" t="s">
        <v>55</v>
      </c>
      <c r="B3" s="327"/>
      <c r="C3" s="327"/>
      <c r="D3" s="328"/>
      <c r="E3" s="328"/>
      <c r="F3" s="328"/>
      <c r="G3" s="328"/>
      <c r="H3" s="328"/>
      <c r="I3" s="328"/>
      <c r="J3" s="328"/>
      <c r="K3" s="323"/>
      <c r="L3" s="323"/>
      <c r="M3" s="323"/>
      <c r="N3" s="324"/>
      <c r="O3" s="324"/>
      <c r="P3" s="324"/>
      <c r="Q3" s="324"/>
      <c r="R3" s="324"/>
    </row>
    <row r="4" spans="1:19" s="170" customFormat="1">
      <c r="A4" s="327"/>
      <c r="B4" s="327"/>
      <c r="C4" s="327"/>
      <c r="D4" s="328"/>
      <c r="E4" s="328"/>
      <c r="F4" s="328"/>
      <c r="G4" s="328"/>
      <c r="H4" s="328"/>
      <c r="I4" s="328"/>
      <c r="J4" s="328"/>
      <c r="K4" s="323"/>
      <c r="L4" s="323"/>
      <c r="M4" s="323"/>
      <c r="N4" s="324"/>
      <c r="O4" s="324"/>
      <c r="P4" s="324"/>
      <c r="Q4" s="324"/>
      <c r="R4" s="324"/>
    </row>
    <row r="5" spans="1:19" ht="7.5" customHeight="1">
      <c r="A5" s="338" t="s">
        <v>18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5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>
      <c r="A9" s="337"/>
      <c r="B9" s="26" t="s">
        <v>17</v>
      </c>
      <c r="C9" s="26" t="s">
        <v>17</v>
      </c>
      <c r="D9" s="26" t="s">
        <v>17</v>
      </c>
      <c r="E9" s="26" t="s">
        <v>17</v>
      </c>
      <c r="F9" s="26" t="s">
        <v>17</v>
      </c>
      <c r="G9" s="26" t="s">
        <v>17</v>
      </c>
      <c r="H9" s="26" t="s">
        <v>17</v>
      </c>
      <c r="I9" s="26" t="s">
        <v>17</v>
      </c>
      <c r="J9" s="26" t="s">
        <v>17</v>
      </c>
      <c r="K9" s="26" t="s">
        <v>17</v>
      </c>
      <c r="L9" s="26" t="s">
        <v>17</v>
      </c>
      <c r="M9" s="26" t="s">
        <v>17</v>
      </c>
      <c r="N9" s="8"/>
      <c r="O9" s="8"/>
      <c r="P9" s="8"/>
      <c r="Q9" s="8"/>
      <c r="R9" s="8"/>
      <c r="S9" s="8"/>
    </row>
    <row r="10" spans="1:19">
      <c r="A10" s="23">
        <v>18</v>
      </c>
      <c r="B10" s="132">
        <v>86</v>
      </c>
      <c r="C10" s="132">
        <v>104</v>
      </c>
      <c r="D10" s="132">
        <v>110</v>
      </c>
      <c r="E10" s="132">
        <v>150</v>
      </c>
      <c r="F10" s="132">
        <v>200</v>
      </c>
      <c r="G10" s="132">
        <v>240</v>
      </c>
      <c r="H10" s="132">
        <v>330</v>
      </c>
      <c r="I10" s="132">
        <v>380</v>
      </c>
      <c r="J10" s="132">
        <v>450</v>
      </c>
      <c r="K10" s="132">
        <v>500</v>
      </c>
      <c r="L10" s="132">
        <v>600</v>
      </c>
      <c r="M10" s="132">
        <v>690</v>
      </c>
      <c r="S10" s="2"/>
    </row>
    <row r="11" spans="1:19">
      <c r="A11" s="23">
        <v>21</v>
      </c>
      <c r="B11" s="132">
        <v>86</v>
      </c>
      <c r="C11" s="132">
        <v>104</v>
      </c>
      <c r="D11" s="132">
        <v>115</v>
      </c>
      <c r="E11" s="132">
        <v>160</v>
      </c>
      <c r="F11" s="132">
        <v>200</v>
      </c>
      <c r="G11" s="132">
        <v>240</v>
      </c>
      <c r="H11" s="132">
        <v>330</v>
      </c>
      <c r="I11" s="132">
        <v>380</v>
      </c>
      <c r="J11" s="132">
        <v>450</v>
      </c>
      <c r="K11" s="132">
        <v>500</v>
      </c>
      <c r="L11" s="132">
        <v>600</v>
      </c>
      <c r="M11" s="132">
        <v>690</v>
      </c>
      <c r="S11" s="2"/>
    </row>
    <row r="12" spans="1:19">
      <c r="A12" s="23">
        <v>25</v>
      </c>
      <c r="B12" s="132">
        <v>93</v>
      </c>
      <c r="C12" s="132">
        <v>110</v>
      </c>
      <c r="D12" s="132">
        <v>124</v>
      </c>
      <c r="E12" s="132">
        <v>168</v>
      </c>
      <c r="F12" s="132">
        <v>215</v>
      </c>
      <c r="G12" s="132">
        <v>262</v>
      </c>
      <c r="H12" s="132">
        <v>350</v>
      </c>
      <c r="I12" s="132">
        <v>390</v>
      </c>
      <c r="J12" s="132">
        <v>470</v>
      </c>
      <c r="K12" s="132">
        <v>520</v>
      </c>
      <c r="L12" s="132">
        <v>620</v>
      </c>
      <c r="M12" s="132">
        <v>740</v>
      </c>
      <c r="S12" s="2"/>
    </row>
    <row r="13" spans="1:19">
      <c r="A13" s="23">
        <v>27</v>
      </c>
      <c r="B13" s="132">
        <v>96</v>
      </c>
      <c r="C13" s="132">
        <v>110</v>
      </c>
      <c r="D13" s="132">
        <v>124</v>
      </c>
      <c r="E13" s="132">
        <v>168</v>
      </c>
      <c r="F13" s="132">
        <v>215</v>
      </c>
      <c r="G13" s="132">
        <v>262</v>
      </c>
      <c r="H13" s="132">
        <v>350</v>
      </c>
      <c r="I13" s="132">
        <v>390</v>
      </c>
      <c r="J13" s="132">
        <v>470</v>
      </c>
      <c r="K13" s="132">
        <v>520</v>
      </c>
      <c r="L13" s="132">
        <v>620</v>
      </c>
      <c r="M13" s="132">
        <v>740</v>
      </c>
      <c r="O13" s="2" t="s">
        <v>38</v>
      </c>
      <c r="S13" s="2"/>
    </row>
    <row r="14" spans="1:19">
      <c r="A14" s="23">
        <v>30</v>
      </c>
      <c r="B14" s="132">
        <v>104</v>
      </c>
      <c r="C14" s="132">
        <v>125</v>
      </c>
      <c r="D14" s="132">
        <v>132</v>
      </c>
      <c r="E14" s="132">
        <v>178</v>
      </c>
      <c r="F14" s="132">
        <v>230</v>
      </c>
      <c r="G14" s="132">
        <v>280</v>
      </c>
      <c r="H14" s="132">
        <v>360</v>
      </c>
      <c r="I14" s="132">
        <v>404</v>
      </c>
      <c r="J14" s="132">
        <v>480</v>
      </c>
      <c r="K14" s="132">
        <v>530</v>
      </c>
      <c r="L14" s="132">
        <v>680</v>
      </c>
      <c r="M14" s="132">
        <v>770</v>
      </c>
      <c r="S14" s="2"/>
    </row>
    <row r="15" spans="1:19">
      <c r="A15" s="23">
        <v>32</v>
      </c>
      <c r="B15" s="132">
        <v>104</v>
      </c>
      <c r="C15" s="132">
        <v>130</v>
      </c>
      <c r="D15" s="132">
        <v>140</v>
      </c>
      <c r="E15" s="132">
        <v>186</v>
      </c>
      <c r="F15" s="132">
        <v>230</v>
      </c>
      <c r="G15" s="132">
        <v>280</v>
      </c>
      <c r="H15" s="132">
        <v>370</v>
      </c>
      <c r="I15" s="132">
        <v>404</v>
      </c>
      <c r="J15" s="132">
        <v>480</v>
      </c>
      <c r="K15" s="132">
        <v>530</v>
      </c>
      <c r="L15" s="132">
        <v>680</v>
      </c>
      <c r="M15" s="132">
        <v>770</v>
      </c>
      <c r="S15" s="2"/>
    </row>
    <row r="16" spans="1:19">
      <c r="A16" s="23">
        <v>34</v>
      </c>
      <c r="B16" s="132">
        <v>104</v>
      </c>
      <c r="C16" s="132">
        <v>130</v>
      </c>
      <c r="D16" s="132">
        <v>142</v>
      </c>
      <c r="E16" s="132">
        <v>186</v>
      </c>
      <c r="F16" s="132">
        <v>240</v>
      </c>
      <c r="G16" s="132">
        <v>280</v>
      </c>
      <c r="H16" s="132">
        <v>370</v>
      </c>
      <c r="I16" s="132">
        <v>404</v>
      </c>
      <c r="J16" s="132">
        <v>480</v>
      </c>
      <c r="K16" s="132">
        <v>530</v>
      </c>
      <c r="L16" s="132">
        <v>680</v>
      </c>
      <c r="M16" s="132">
        <v>770</v>
      </c>
      <c r="S16" s="2"/>
    </row>
    <row r="17" spans="1:19">
      <c r="A17" s="23">
        <v>38</v>
      </c>
      <c r="B17" s="132">
        <v>120</v>
      </c>
      <c r="C17" s="132">
        <v>135</v>
      </c>
      <c r="D17" s="132">
        <v>150</v>
      </c>
      <c r="E17" s="132">
        <v>200</v>
      </c>
      <c r="F17" s="132">
        <v>250</v>
      </c>
      <c r="G17" s="132">
        <v>300</v>
      </c>
      <c r="H17" s="132">
        <v>390</v>
      </c>
      <c r="I17" s="132">
        <v>460</v>
      </c>
      <c r="J17" s="132">
        <v>515</v>
      </c>
      <c r="K17" s="132">
        <v>590</v>
      </c>
      <c r="L17" s="132">
        <v>710</v>
      </c>
      <c r="M17" s="132">
        <v>800</v>
      </c>
      <c r="S17" s="2"/>
    </row>
    <row r="18" spans="1:19">
      <c r="A18" s="23">
        <v>42</v>
      </c>
      <c r="B18" s="132">
        <v>120</v>
      </c>
      <c r="C18" s="132">
        <v>135</v>
      </c>
      <c r="D18" s="132">
        <v>150</v>
      </c>
      <c r="E18" s="132">
        <v>200</v>
      </c>
      <c r="F18" s="132">
        <v>250</v>
      </c>
      <c r="G18" s="132">
        <v>300</v>
      </c>
      <c r="H18" s="132">
        <v>390</v>
      </c>
      <c r="I18" s="132">
        <v>460</v>
      </c>
      <c r="J18" s="132">
        <v>515</v>
      </c>
      <c r="K18" s="132">
        <v>590</v>
      </c>
      <c r="L18" s="132">
        <v>710</v>
      </c>
      <c r="M18" s="132">
        <v>800</v>
      </c>
      <c r="S18" s="2"/>
    </row>
    <row r="19" spans="1:19">
      <c r="A19" s="23">
        <v>45</v>
      </c>
      <c r="B19" s="132">
        <v>126</v>
      </c>
      <c r="C19" s="132">
        <v>155</v>
      </c>
      <c r="D19" s="132">
        <v>160</v>
      </c>
      <c r="E19" s="132">
        <v>210</v>
      </c>
      <c r="F19" s="132">
        <v>260</v>
      </c>
      <c r="G19" s="132">
        <v>330</v>
      </c>
      <c r="H19" s="132">
        <v>404</v>
      </c>
      <c r="I19" s="132">
        <v>470</v>
      </c>
      <c r="J19" s="132">
        <v>530</v>
      </c>
      <c r="K19" s="132">
        <v>620</v>
      </c>
      <c r="L19" s="132">
        <v>750</v>
      </c>
      <c r="M19" s="132">
        <v>840</v>
      </c>
      <c r="S19" s="2"/>
    </row>
    <row r="20" spans="1:19">
      <c r="A20" s="23">
        <v>48</v>
      </c>
      <c r="B20" s="132">
        <v>126</v>
      </c>
      <c r="C20" s="132">
        <v>155</v>
      </c>
      <c r="D20" s="132">
        <v>162</v>
      </c>
      <c r="E20" s="132">
        <v>210</v>
      </c>
      <c r="F20" s="132">
        <v>260</v>
      </c>
      <c r="G20" s="132">
        <v>330</v>
      </c>
      <c r="H20" s="132">
        <v>404</v>
      </c>
      <c r="I20" s="132">
        <v>470</v>
      </c>
      <c r="J20" s="132">
        <v>530</v>
      </c>
      <c r="K20" s="132">
        <v>620</v>
      </c>
      <c r="L20" s="132">
        <v>750</v>
      </c>
      <c r="M20" s="132">
        <v>840</v>
      </c>
      <c r="S20" s="2"/>
    </row>
    <row r="21" spans="1:19">
      <c r="A21" s="23">
        <v>54</v>
      </c>
      <c r="B21" s="132">
        <v>134</v>
      </c>
      <c r="C21" s="132">
        <v>160</v>
      </c>
      <c r="D21" s="132">
        <v>170</v>
      </c>
      <c r="E21" s="132">
        <v>225</v>
      </c>
      <c r="F21" s="132">
        <v>270</v>
      </c>
      <c r="G21" s="132">
        <v>340</v>
      </c>
      <c r="H21" s="132">
        <v>420</v>
      </c>
      <c r="I21" s="132">
        <v>500</v>
      </c>
      <c r="J21" s="132">
        <v>550</v>
      </c>
      <c r="K21" s="132">
        <v>650</v>
      </c>
      <c r="L21" s="132">
        <v>780</v>
      </c>
      <c r="M21" s="132">
        <v>870</v>
      </c>
      <c r="S21" s="2"/>
    </row>
    <row r="22" spans="1:19">
      <c r="A22" s="23">
        <v>57</v>
      </c>
      <c r="B22" s="132">
        <v>145</v>
      </c>
      <c r="C22" s="132">
        <v>170</v>
      </c>
      <c r="D22" s="132">
        <v>175</v>
      </c>
      <c r="E22" s="132">
        <v>235</v>
      </c>
      <c r="F22" s="132">
        <v>290</v>
      </c>
      <c r="G22" s="132">
        <v>370</v>
      </c>
      <c r="H22" s="132">
        <v>430</v>
      </c>
      <c r="I22" s="132">
        <v>515</v>
      </c>
      <c r="J22" s="132">
        <v>560</v>
      </c>
      <c r="K22" s="132">
        <v>650</v>
      </c>
      <c r="L22" s="132">
        <v>790</v>
      </c>
      <c r="M22" s="132">
        <v>880</v>
      </c>
      <c r="S22" s="2"/>
    </row>
    <row r="23" spans="1:19">
      <c r="A23" s="23">
        <v>60</v>
      </c>
      <c r="B23" s="132">
        <v>145</v>
      </c>
      <c r="C23" s="132">
        <v>170</v>
      </c>
      <c r="D23" s="132">
        <v>175</v>
      </c>
      <c r="E23" s="132">
        <v>235</v>
      </c>
      <c r="F23" s="132">
        <v>290</v>
      </c>
      <c r="G23" s="132">
        <v>370</v>
      </c>
      <c r="H23" s="132">
        <v>430</v>
      </c>
      <c r="I23" s="132">
        <v>515</v>
      </c>
      <c r="J23" s="132">
        <v>560</v>
      </c>
      <c r="K23" s="132">
        <v>650</v>
      </c>
      <c r="L23" s="132">
        <v>790</v>
      </c>
      <c r="M23" s="132">
        <v>880</v>
      </c>
      <c r="S23" s="2"/>
    </row>
    <row r="24" spans="1:19">
      <c r="A24" s="23">
        <v>64</v>
      </c>
      <c r="B24" s="132">
        <v>155</v>
      </c>
      <c r="C24" s="132">
        <v>180</v>
      </c>
      <c r="D24" s="132">
        <v>186</v>
      </c>
      <c r="E24" s="132">
        <v>260</v>
      </c>
      <c r="F24" s="132">
        <v>300</v>
      </c>
      <c r="G24" s="132">
        <v>390</v>
      </c>
      <c r="H24" s="132">
        <v>470</v>
      </c>
      <c r="I24" s="132">
        <v>530</v>
      </c>
      <c r="J24" s="132">
        <v>580</v>
      </c>
      <c r="K24" s="132">
        <v>700</v>
      </c>
      <c r="L24" s="132">
        <v>830</v>
      </c>
      <c r="M24" s="132">
        <v>952</v>
      </c>
      <c r="S24" s="2"/>
    </row>
    <row r="25" spans="1:19">
      <c r="A25" s="23">
        <v>70</v>
      </c>
      <c r="B25" s="132">
        <v>170</v>
      </c>
      <c r="C25" s="132">
        <v>192</v>
      </c>
      <c r="D25" s="132">
        <v>202</v>
      </c>
      <c r="E25" s="132">
        <v>270</v>
      </c>
      <c r="F25" s="132">
        <v>330</v>
      </c>
      <c r="G25" s="132">
        <v>400</v>
      </c>
      <c r="H25" s="132">
        <v>475</v>
      </c>
      <c r="I25" s="132">
        <v>550</v>
      </c>
      <c r="J25" s="132">
        <v>590</v>
      </c>
      <c r="K25" s="132">
        <v>710</v>
      </c>
      <c r="L25" s="132">
        <v>860</v>
      </c>
      <c r="M25" s="132">
        <v>960</v>
      </c>
      <c r="S25" s="2"/>
    </row>
    <row r="26" spans="1:19">
      <c r="A26" s="23">
        <v>76</v>
      </c>
      <c r="B26" s="132">
        <v>170</v>
      </c>
      <c r="C26" s="132">
        <v>192</v>
      </c>
      <c r="D26" s="132">
        <v>202</v>
      </c>
      <c r="E26" s="132">
        <v>270</v>
      </c>
      <c r="F26" s="132">
        <v>330</v>
      </c>
      <c r="G26" s="132">
        <v>400</v>
      </c>
      <c r="H26" s="132">
        <v>475</v>
      </c>
      <c r="I26" s="132">
        <v>550</v>
      </c>
      <c r="J26" s="132">
        <v>590</v>
      </c>
      <c r="K26" s="132">
        <v>710</v>
      </c>
      <c r="L26" s="132">
        <v>860</v>
      </c>
      <c r="M26" s="132">
        <v>960</v>
      </c>
      <c r="S26" s="2"/>
    </row>
    <row r="27" spans="1:19">
      <c r="A27" s="23">
        <v>80</v>
      </c>
      <c r="B27" s="132">
        <v>187</v>
      </c>
      <c r="C27" s="132">
        <v>202</v>
      </c>
      <c r="D27" s="132">
        <v>222</v>
      </c>
      <c r="E27" s="132">
        <v>290</v>
      </c>
      <c r="F27" s="132">
        <v>360</v>
      </c>
      <c r="G27" s="132">
        <v>430</v>
      </c>
      <c r="H27" s="132">
        <v>505</v>
      </c>
      <c r="I27" s="132">
        <v>583</v>
      </c>
      <c r="J27" s="132">
        <v>673</v>
      </c>
      <c r="K27" s="132">
        <v>750</v>
      </c>
      <c r="L27" s="132">
        <v>920</v>
      </c>
      <c r="M27" s="132">
        <v>1007</v>
      </c>
      <c r="S27" s="2"/>
    </row>
    <row r="28" spans="1:19">
      <c r="A28" s="23">
        <v>89</v>
      </c>
      <c r="B28" s="132">
        <v>187</v>
      </c>
      <c r="C28" s="132">
        <v>202</v>
      </c>
      <c r="D28" s="132">
        <v>222</v>
      </c>
      <c r="E28" s="132">
        <v>290</v>
      </c>
      <c r="F28" s="132">
        <v>360</v>
      </c>
      <c r="G28" s="132">
        <v>430</v>
      </c>
      <c r="H28" s="132">
        <v>505</v>
      </c>
      <c r="I28" s="132">
        <v>583</v>
      </c>
      <c r="J28" s="132">
        <v>673</v>
      </c>
      <c r="K28" s="132">
        <v>750</v>
      </c>
      <c r="L28" s="132">
        <v>920</v>
      </c>
      <c r="M28" s="132">
        <v>1007</v>
      </c>
      <c r="S28" s="2"/>
    </row>
    <row r="29" spans="1:19">
      <c r="A29" s="23">
        <v>102</v>
      </c>
      <c r="B29" s="132">
        <v>230</v>
      </c>
      <c r="C29" s="132">
        <v>250</v>
      </c>
      <c r="D29" s="132">
        <v>280</v>
      </c>
      <c r="E29" s="132">
        <v>320</v>
      </c>
      <c r="F29" s="132">
        <v>390</v>
      </c>
      <c r="G29" s="132">
        <v>470</v>
      </c>
      <c r="H29" s="132">
        <v>560</v>
      </c>
      <c r="I29" s="132">
        <v>650</v>
      </c>
      <c r="J29" s="132">
        <v>750</v>
      </c>
      <c r="K29" s="132">
        <v>860</v>
      </c>
      <c r="L29" s="132">
        <v>1010</v>
      </c>
      <c r="M29" s="132">
        <v>1120</v>
      </c>
      <c r="S29" s="2"/>
    </row>
    <row r="30" spans="1:19">
      <c r="A30" s="23">
        <v>108</v>
      </c>
      <c r="B30" s="132">
        <v>230</v>
      </c>
      <c r="C30" s="132">
        <v>250</v>
      </c>
      <c r="D30" s="132">
        <v>280</v>
      </c>
      <c r="E30" s="132">
        <v>320</v>
      </c>
      <c r="F30" s="132">
        <v>390</v>
      </c>
      <c r="G30" s="132">
        <v>470</v>
      </c>
      <c r="H30" s="132">
        <v>560</v>
      </c>
      <c r="I30" s="132">
        <v>650</v>
      </c>
      <c r="J30" s="132">
        <v>750</v>
      </c>
      <c r="K30" s="132">
        <v>860</v>
      </c>
      <c r="L30" s="132">
        <v>1010</v>
      </c>
      <c r="M30" s="132">
        <v>1120</v>
      </c>
      <c r="S30" s="2"/>
    </row>
    <row r="31" spans="1:19">
      <c r="A31" s="23">
        <v>114</v>
      </c>
      <c r="B31" s="132">
        <v>240</v>
      </c>
      <c r="C31" s="132">
        <v>260</v>
      </c>
      <c r="D31" s="132">
        <v>290</v>
      </c>
      <c r="E31" s="132">
        <v>330</v>
      </c>
      <c r="F31" s="132">
        <v>410</v>
      </c>
      <c r="G31" s="132">
        <v>500</v>
      </c>
      <c r="H31" s="132">
        <v>570</v>
      </c>
      <c r="I31" s="132">
        <v>670</v>
      </c>
      <c r="J31" s="132">
        <v>770</v>
      </c>
      <c r="K31" s="132">
        <v>880</v>
      </c>
      <c r="L31" s="132">
        <v>1030</v>
      </c>
      <c r="M31" s="132">
        <v>1180</v>
      </c>
      <c r="S31" s="2"/>
    </row>
    <row r="32" spans="1:19">
      <c r="A32" s="23">
        <v>121</v>
      </c>
      <c r="B32" s="132">
        <v>260</v>
      </c>
      <c r="C32" s="132">
        <v>285</v>
      </c>
      <c r="D32" s="132">
        <v>300</v>
      </c>
      <c r="E32" s="132">
        <v>370</v>
      </c>
      <c r="F32" s="132">
        <v>430</v>
      </c>
      <c r="G32" s="132">
        <v>520</v>
      </c>
      <c r="H32" s="132">
        <v>590</v>
      </c>
      <c r="I32" s="132">
        <v>740</v>
      </c>
      <c r="J32" s="132">
        <v>860</v>
      </c>
      <c r="K32" s="132">
        <v>980</v>
      </c>
      <c r="L32" s="132">
        <v>1070</v>
      </c>
      <c r="M32" s="132">
        <v>1230</v>
      </c>
      <c r="S32" s="2"/>
    </row>
    <row r="33" spans="1:19">
      <c r="A33" s="23">
        <v>127</v>
      </c>
      <c r="B33" s="132">
        <v>260</v>
      </c>
      <c r="C33" s="132">
        <v>285</v>
      </c>
      <c r="D33" s="132">
        <v>300</v>
      </c>
      <c r="E33" s="132">
        <v>370</v>
      </c>
      <c r="F33" s="132">
        <v>440</v>
      </c>
      <c r="G33" s="132">
        <v>530</v>
      </c>
      <c r="H33" s="132">
        <v>600</v>
      </c>
      <c r="I33" s="132">
        <v>740</v>
      </c>
      <c r="J33" s="132">
        <v>900</v>
      </c>
      <c r="K33" s="132">
        <v>1010</v>
      </c>
      <c r="L33" s="132">
        <v>1070</v>
      </c>
      <c r="M33" s="132">
        <v>1240</v>
      </c>
      <c r="S33" s="2"/>
    </row>
    <row r="34" spans="1:19">
      <c r="A34" s="23">
        <v>133</v>
      </c>
      <c r="B34" s="132">
        <v>270</v>
      </c>
      <c r="C34" s="132">
        <v>285</v>
      </c>
      <c r="D34" s="132">
        <v>310</v>
      </c>
      <c r="E34" s="132">
        <v>370</v>
      </c>
      <c r="F34" s="132">
        <v>450</v>
      </c>
      <c r="G34" s="132">
        <v>530</v>
      </c>
      <c r="H34" s="132">
        <v>620</v>
      </c>
      <c r="I34" s="132">
        <v>740</v>
      </c>
      <c r="J34" s="132">
        <v>920</v>
      </c>
      <c r="K34" s="132">
        <v>1040</v>
      </c>
      <c r="L34" s="132">
        <v>1100</v>
      </c>
      <c r="M34" s="132">
        <v>1250</v>
      </c>
      <c r="S34" s="2"/>
    </row>
    <row r="35" spans="1:19">
      <c r="A35" s="23">
        <v>140</v>
      </c>
      <c r="B35" s="132">
        <v>300</v>
      </c>
      <c r="C35" s="132">
        <v>310</v>
      </c>
      <c r="D35" s="132">
        <v>326</v>
      </c>
      <c r="E35" s="132">
        <v>390</v>
      </c>
      <c r="F35" s="132">
        <v>480</v>
      </c>
      <c r="G35" s="132">
        <v>550</v>
      </c>
      <c r="H35" s="132">
        <v>650</v>
      </c>
      <c r="I35" s="132">
        <v>780</v>
      </c>
      <c r="J35" s="132">
        <v>930</v>
      </c>
      <c r="K35" s="132">
        <v>1070</v>
      </c>
      <c r="L35" s="132">
        <v>1160</v>
      </c>
      <c r="M35" s="132">
        <v>1300</v>
      </c>
      <c r="S35" s="2"/>
    </row>
    <row r="36" spans="1:19">
      <c r="A36" s="23">
        <v>156</v>
      </c>
      <c r="B36" s="132">
        <v>320</v>
      </c>
      <c r="C36" s="132">
        <v>330</v>
      </c>
      <c r="D36" s="132">
        <v>340</v>
      </c>
      <c r="E36" s="132">
        <v>420</v>
      </c>
      <c r="F36" s="132">
        <v>500</v>
      </c>
      <c r="G36" s="132">
        <v>590</v>
      </c>
      <c r="H36" s="132">
        <v>680</v>
      </c>
      <c r="I36" s="132">
        <v>820</v>
      </c>
      <c r="J36" s="132">
        <v>950</v>
      </c>
      <c r="K36" s="132">
        <v>1090</v>
      </c>
      <c r="L36" s="132">
        <v>1220</v>
      </c>
      <c r="M36" s="132">
        <v>1430</v>
      </c>
      <c r="S36" s="2"/>
    </row>
    <row r="37" spans="1:19">
      <c r="A37" s="23">
        <v>159</v>
      </c>
      <c r="B37" s="132">
        <v>320</v>
      </c>
      <c r="C37" s="132">
        <v>330</v>
      </c>
      <c r="D37" s="132">
        <v>340</v>
      </c>
      <c r="E37" s="132">
        <v>420</v>
      </c>
      <c r="F37" s="132">
        <v>500</v>
      </c>
      <c r="G37" s="132">
        <v>590</v>
      </c>
      <c r="H37" s="132">
        <v>680</v>
      </c>
      <c r="I37" s="132">
        <v>820</v>
      </c>
      <c r="J37" s="132">
        <v>950</v>
      </c>
      <c r="K37" s="132">
        <v>1100</v>
      </c>
      <c r="L37" s="132">
        <v>1250</v>
      </c>
      <c r="M37" s="132">
        <v>1430</v>
      </c>
      <c r="S37" s="2"/>
    </row>
    <row r="38" spans="1:19">
      <c r="A38" s="23">
        <v>162</v>
      </c>
      <c r="B38" s="136"/>
      <c r="C38" s="132">
        <v>330</v>
      </c>
      <c r="D38" s="132">
        <v>356</v>
      </c>
      <c r="E38" s="132">
        <v>440</v>
      </c>
      <c r="F38" s="132">
        <v>540</v>
      </c>
      <c r="G38" s="132">
        <v>600</v>
      </c>
      <c r="H38" s="132">
        <v>740</v>
      </c>
      <c r="I38" s="132">
        <v>860</v>
      </c>
      <c r="J38" s="132">
        <v>970</v>
      </c>
      <c r="K38" s="132">
        <v>1120</v>
      </c>
      <c r="L38" s="132">
        <v>1280</v>
      </c>
      <c r="M38" s="132">
        <v>1450</v>
      </c>
      <c r="S38" s="2"/>
    </row>
    <row r="39" spans="1:19">
      <c r="A39" s="23">
        <v>168</v>
      </c>
      <c r="B39" s="133"/>
      <c r="C39" s="132">
        <v>330</v>
      </c>
      <c r="D39" s="132">
        <v>356</v>
      </c>
      <c r="E39" s="132">
        <v>440</v>
      </c>
      <c r="F39" s="132">
        <v>530</v>
      </c>
      <c r="G39" s="132">
        <v>602</v>
      </c>
      <c r="H39" s="132">
        <v>740</v>
      </c>
      <c r="I39" s="132">
        <v>860</v>
      </c>
      <c r="J39" s="132">
        <v>970</v>
      </c>
      <c r="K39" s="132">
        <v>1130</v>
      </c>
      <c r="L39" s="132">
        <v>1310</v>
      </c>
      <c r="M39" s="132">
        <v>1450</v>
      </c>
      <c r="S39" s="2"/>
    </row>
    <row r="40" spans="1:19">
      <c r="A40" s="23">
        <v>178</v>
      </c>
      <c r="B40" s="136"/>
      <c r="C40" s="132">
        <v>380</v>
      </c>
      <c r="D40" s="132">
        <v>400</v>
      </c>
      <c r="E40" s="132">
        <v>470</v>
      </c>
      <c r="F40" s="132">
        <v>620</v>
      </c>
      <c r="G40" s="132">
        <v>680</v>
      </c>
      <c r="H40" s="132">
        <v>800</v>
      </c>
      <c r="I40" s="132">
        <v>920</v>
      </c>
      <c r="J40" s="132">
        <v>1070</v>
      </c>
      <c r="K40" s="132">
        <v>1240</v>
      </c>
      <c r="L40" s="132">
        <v>1350</v>
      </c>
      <c r="M40" s="132">
        <v>1590</v>
      </c>
      <c r="S40" s="2"/>
    </row>
    <row r="41" spans="1:19">
      <c r="A41" s="23">
        <v>194</v>
      </c>
      <c r="B41" s="136"/>
      <c r="C41" s="132">
        <v>410</v>
      </c>
      <c r="D41" s="132">
        <v>430</v>
      </c>
      <c r="E41" s="132">
        <v>495</v>
      </c>
      <c r="F41" s="132">
        <v>640</v>
      </c>
      <c r="G41" s="132">
        <v>700</v>
      </c>
      <c r="H41" s="132">
        <v>830</v>
      </c>
      <c r="I41" s="132">
        <v>960</v>
      </c>
      <c r="J41" s="132">
        <v>1100</v>
      </c>
      <c r="K41" s="132">
        <v>1270</v>
      </c>
      <c r="L41" s="132">
        <v>1380</v>
      </c>
      <c r="M41" s="132">
        <v>1610</v>
      </c>
    </row>
    <row r="42" spans="1:19">
      <c r="A42" s="23">
        <v>208</v>
      </c>
      <c r="B42" s="136"/>
      <c r="C42" s="132">
        <v>440</v>
      </c>
      <c r="D42" s="132">
        <v>460</v>
      </c>
      <c r="E42" s="132">
        <v>520</v>
      </c>
      <c r="F42" s="132">
        <v>640</v>
      </c>
      <c r="G42" s="132">
        <v>730</v>
      </c>
      <c r="H42" s="132">
        <v>880</v>
      </c>
      <c r="I42" s="132">
        <v>1000</v>
      </c>
      <c r="J42" s="132">
        <v>1160</v>
      </c>
      <c r="K42" s="132">
        <v>1340</v>
      </c>
      <c r="L42" s="132">
        <v>1460</v>
      </c>
      <c r="M42" s="132">
        <v>1730</v>
      </c>
      <c r="N42" s="17"/>
    </row>
    <row r="43" spans="1:19" s="16" customFormat="1">
      <c r="A43" s="23">
        <v>219</v>
      </c>
      <c r="B43" s="133"/>
      <c r="C43" s="132">
        <v>440</v>
      </c>
      <c r="D43" s="132">
        <v>460</v>
      </c>
      <c r="E43" s="132">
        <v>530</v>
      </c>
      <c r="F43" s="132">
        <v>650</v>
      </c>
      <c r="G43" s="132">
        <v>750</v>
      </c>
      <c r="H43" s="132">
        <v>880</v>
      </c>
      <c r="I43" s="132">
        <v>1070</v>
      </c>
      <c r="J43" s="132">
        <v>1190</v>
      </c>
      <c r="K43" s="132">
        <v>1340</v>
      </c>
      <c r="L43" s="132">
        <v>1460</v>
      </c>
      <c r="M43" s="132">
        <v>1700</v>
      </c>
      <c r="N43" s="17"/>
      <c r="O43" s="15"/>
      <c r="P43" s="15"/>
    </row>
    <row r="44" spans="1:19" s="16" customFormat="1">
      <c r="A44" s="23">
        <v>230</v>
      </c>
      <c r="B44" s="137"/>
      <c r="C44" s="137"/>
      <c r="D44" s="132">
        <v>496</v>
      </c>
      <c r="E44" s="132">
        <v>590</v>
      </c>
      <c r="F44" s="132">
        <v>740</v>
      </c>
      <c r="G44" s="132">
        <v>820</v>
      </c>
      <c r="H44" s="132">
        <v>960</v>
      </c>
      <c r="I44" s="132">
        <v>1180</v>
      </c>
      <c r="J44" s="132">
        <v>1290</v>
      </c>
      <c r="K44" s="132">
        <v>1350</v>
      </c>
      <c r="L44" s="132">
        <v>1600</v>
      </c>
      <c r="M44" s="132">
        <v>1760</v>
      </c>
      <c r="N44" s="17"/>
      <c r="O44" s="15"/>
      <c r="P44" s="15"/>
    </row>
    <row r="45" spans="1:19" s="16" customFormat="1">
      <c r="A45" s="23">
        <v>240</v>
      </c>
      <c r="B45" s="137"/>
      <c r="C45" s="137"/>
      <c r="D45" s="132">
        <v>530</v>
      </c>
      <c r="E45" s="132">
        <v>610</v>
      </c>
      <c r="F45" s="132">
        <v>780</v>
      </c>
      <c r="G45" s="132">
        <v>850</v>
      </c>
      <c r="H45" s="132">
        <v>980</v>
      </c>
      <c r="I45" s="132">
        <v>1200</v>
      </c>
      <c r="J45" s="132">
        <v>1300</v>
      </c>
      <c r="K45" s="132">
        <v>1440</v>
      </c>
      <c r="L45" s="132">
        <v>1640</v>
      </c>
      <c r="M45" s="132">
        <v>1790</v>
      </c>
      <c r="N45" s="17"/>
      <c r="O45" s="15"/>
      <c r="P45" s="15"/>
    </row>
    <row r="46" spans="1:19" s="16" customFormat="1">
      <c r="A46" s="23">
        <v>245</v>
      </c>
      <c r="B46" s="137"/>
      <c r="C46" s="137"/>
      <c r="D46" s="132">
        <v>550</v>
      </c>
      <c r="E46" s="132">
        <v>625</v>
      </c>
      <c r="F46" s="132">
        <v>800</v>
      </c>
      <c r="G46" s="132">
        <v>880</v>
      </c>
      <c r="H46" s="132">
        <v>1020</v>
      </c>
      <c r="I46" s="132">
        <v>1220</v>
      </c>
      <c r="J46" s="132">
        <v>1310</v>
      </c>
      <c r="K46" s="132">
        <v>1470</v>
      </c>
      <c r="L46" s="132">
        <v>1670</v>
      </c>
      <c r="M46" s="132">
        <v>1820</v>
      </c>
      <c r="N46" s="15"/>
      <c r="O46" s="15"/>
      <c r="P46" s="15"/>
    </row>
    <row r="47" spans="1:19" s="16" customFormat="1">
      <c r="A47" s="23">
        <v>259</v>
      </c>
      <c r="B47" s="137"/>
      <c r="C47" s="137"/>
      <c r="D47" s="132">
        <v>560</v>
      </c>
      <c r="E47" s="132">
        <v>650</v>
      </c>
      <c r="F47" s="132">
        <v>840</v>
      </c>
      <c r="G47" s="132">
        <v>900</v>
      </c>
      <c r="H47" s="132">
        <v>1040</v>
      </c>
      <c r="I47" s="132">
        <v>1280</v>
      </c>
      <c r="J47" s="132">
        <v>1330</v>
      </c>
      <c r="K47" s="132">
        <v>1480</v>
      </c>
      <c r="L47" s="132">
        <v>1760</v>
      </c>
      <c r="M47" s="132">
        <v>1950</v>
      </c>
      <c r="N47" s="15"/>
      <c r="O47" s="15"/>
      <c r="P47" s="15"/>
    </row>
    <row r="48" spans="1:19" s="16" customFormat="1">
      <c r="A48" s="23">
        <v>273</v>
      </c>
      <c r="B48" s="133"/>
      <c r="C48" s="133"/>
      <c r="D48" s="132">
        <v>570</v>
      </c>
      <c r="E48" s="132">
        <v>673</v>
      </c>
      <c r="F48" s="132">
        <v>860</v>
      </c>
      <c r="G48" s="132">
        <v>940</v>
      </c>
      <c r="H48" s="132">
        <v>1080</v>
      </c>
      <c r="I48" s="132">
        <v>1310</v>
      </c>
      <c r="J48" s="132">
        <v>1330</v>
      </c>
      <c r="K48" s="132">
        <v>1490</v>
      </c>
      <c r="L48" s="132">
        <v>1760</v>
      </c>
      <c r="M48" s="132">
        <v>1960</v>
      </c>
      <c r="N48" s="15"/>
      <c r="O48" s="15"/>
      <c r="P48" s="15"/>
    </row>
    <row r="49" spans="1:13">
      <c r="A49" s="23">
        <v>289</v>
      </c>
      <c r="B49" s="136"/>
      <c r="C49" s="136"/>
      <c r="D49" s="132">
        <v>600</v>
      </c>
      <c r="E49" s="132">
        <v>710</v>
      </c>
      <c r="F49" s="132">
        <v>880</v>
      </c>
      <c r="G49" s="132">
        <v>960</v>
      </c>
      <c r="H49" s="132">
        <v>1150</v>
      </c>
      <c r="I49" s="132">
        <v>1350</v>
      </c>
      <c r="J49" s="132">
        <v>1510</v>
      </c>
      <c r="K49" s="132">
        <v>1590</v>
      </c>
      <c r="L49" s="132">
        <v>1820</v>
      </c>
      <c r="M49" s="132">
        <v>2090</v>
      </c>
    </row>
    <row r="50" spans="1:13">
      <c r="A50" s="23">
        <v>295</v>
      </c>
      <c r="B50" s="136"/>
      <c r="C50" s="136"/>
      <c r="D50" s="132">
        <v>640</v>
      </c>
      <c r="E50" s="132">
        <v>740</v>
      </c>
      <c r="F50" s="132">
        <v>890</v>
      </c>
      <c r="G50" s="132">
        <v>1000</v>
      </c>
      <c r="H50" s="132">
        <v>1210</v>
      </c>
      <c r="I50" s="132">
        <v>1370</v>
      </c>
      <c r="J50" s="132">
        <v>1590</v>
      </c>
      <c r="K50" s="132">
        <v>1630</v>
      </c>
      <c r="L50" s="132">
        <v>1850</v>
      </c>
      <c r="M50" s="132">
        <v>2110</v>
      </c>
    </row>
    <row r="51" spans="1:13">
      <c r="A51" s="23">
        <v>305</v>
      </c>
      <c r="B51" s="136"/>
      <c r="C51" s="136"/>
      <c r="D51" s="132">
        <v>680</v>
      </c>
      <c r="E51" s="132">
        <v>770</v>
      </c>
      <c r="F51" s="132">
        <v>900</v>
      </c>
      <c r="G51" s="132">
        <v>1020</v>
      </c>
      <c r="H51" s="132">
        <v>1280</v>
      </c>
      <c r="I51" s="132">
        <v>1380</v>
      </c>
      <c r="J51" s="132">
        <v>1591</v>
      </c>
      <c r="K51" s="132">
        <v>1690</v>
      </c>
      <c r="L51" s="132">
        <v>1870</v>
      </c>
      <c r="M51" s="132">
        <v>2150</v>
      </c>
    </row>
    <row r="52" spans="1:13">
      <c r="A52" s="23">
        <v>324</v>
      </c>
      <c r="B52" s="133"/>
      <c r="C52" s="133"/>
      <c r="D52" s="132">
        <v>730</v>
      </c>
      <c r="E52" s="132">
        <v>840</v>
      </c>
      <c r="F52" s="132">
        <v>950</v>
      </c>
      <c r="G52" s="132">
        <v>1100</v>
      </c>
      <c r="H52" s="132">
        <v>1310</v>
      </c>
      <c r="I52" s="132">
        <v>1400</v>
      </c>
      <c r="J52" s="132">
        <v>1590</v>
      </c>
      <c r="K52" s="132">
        <v>1780</v>
      </c>
      <c r="L52" s="132">
        <v>1900</v>
      </c>
      <c r="M52" s="132">
        <v>2150</v>
      </c>
    </row>
    <row r="53" spans="1:13">
      <c r="A53" s="23">
        <v>356</v>
      </c>
      <c r="B53" s="136"/>
      <c r="C53" s="136"/>
      <c r="D53" s="132">
        <v>790</v>
      </c>
      <c r="E53" s="132">
        <v>950</v>
      </c>
      <c r="F53" s="132">
        <v>1010</v>
      </c>
      <c r="G53" s="132">
        <v>1160</v>
      </c>
      <c r="H53" s="132">
        <v>1420</v>
      </c>
      <c r="I53" s="132">
        <v>1520</v>
      </c>
      <c r="J53" s="132">
        <v>1760</v>
      </c>
      <c r="K53" s="132">
        <v>1820</v>
      </c>
      <c r="L53" s="132">
        <v>2150</v>
      </c>
      <c r="M53" s="132">
        <v>2330</v>
      </c>
    </row>
    <row r="54" spans="1:13">
      <c r="A54" s="23">
        <v>371</v>
      </c>
      <c r="B54" s="136"/>
      <c r="C54" s="136"/>
      <c r="D54" s="132">
        <v>820</v>
      </c>
      <c r="E54" s="132">
        <v>980</v>
      </c>
      <c r="F54" s="132">
        <v>1050</v>
      </c>
      <c r="G54" s="132">
        <v>1280</v>
      </c>
      <c r="H54" s="132">
        <v>1470</v>
      </c>
      <c r="I54" s="132">
        <v>1700</v>
      </c>
      <c r="J54" s="132">
        <v>1820</v>
      </c>
      <c r="K54" s="132">
        <v>1910</v>
      </c>
      <c r="L54" s="132">
        <v>2240</v>
      </c>
      <c r="M54" s="132">
        <v>2420</v>
      </c>
    </row>
    <row r="55" spans="1:13">
      <c r="A55" s="23">
        <v>406</v>
      </c>
      <c r="B55" s="136"/>
      <c r="C55" s="136"/>
      <c r="D55" s="132">
        <v>880</v>
      </c>
      <c r="E55" s="132">
        <v>1030</v>
      </c>
      <c r="F55" s="132">
        <v>1180</v>
      </c>
      <c r="G55" s="132">
        <v>1430</v>
      </c>
      <c r="H55" s="132">
        <v>1600</v>
      </c>
      <c r="I55" s="132">
        <v>1720</v>
      </c>
      <c r="J55" s="132">
        <v>1960</v>
      </c>
      <c r="K55" s="132">
        <v>2090</v>
      </c>
      <c r="L55" s="132">
        <v>2360</v>
      </c>
      <c r="M55" s="132">
        <v>2480</v>
      </c>
    </row>
    <row r="56" spans="1:13">
      <c r="A56" s="23">
        <v>426</v>
      </c>
      <c r="B56" s="133"/>
      <c r="C56" s="133"/>
      <c r="D56" s="132">
        <v>930</v>
      </c>
      <c r="E56" s="132">
        <v>1070</v>
      </c>
      <c r="F56" s="132">
        <v>1200</v>
      </c>
      <c r="G56" s="132">
        <v>1460</v>
      </c>
      <c r="H56" s="132">
        <v>1680</v>
      </c>
      <c r="I56" s="132">
        <v>1880</v>
      </c>
      <c r="J56" s="132">
        <v>1960</v>
      </c>
      <c r="K56" s="132">
        <v>2110</v>
      </c>
      <c r="L56" s="132">
        <v>2420</v>
      </c>
      <c r="M56" s="132">
        <v>2680</v>
      </c>
    </row>
    <row r="57" spans="1:13">
      <c r="A57" s="23">
        <v>457</v>
      </c>
      <c r="B57" s="136"/>
      <c r="C57" s="136"/>
      <c r="D57" s="132">
        <v>988</v>
      </c>
      <c r="E57" s="132">
        <v>1190</v>
      </c>
      <c r="F57" s="132">
        <v>1280</v>
      </c>
      <c r="G57" s="132">
        <v>1540</v>
      </c>
      <c r="H57" s="132">
        <v>1720</v>
      </c>
      <c r="I57" s="132">
        <v>2070</v>
      </c>
      <c r="J57" s="132">
        <v>2200</v>
      </c>
      <c r="K57" s="132">
        <v>2320</v>
      </c>
      <c r="L57" s="132">
        <v>2510</v>
      </c>
      <c r="M57" s="132">
        <v>3010</v>
      </c>
    </row>
    <row r="58" spans="1:13">
      <c r="A58" s="23">
        <v>479</v>
      </c>
      <c r="B58" s="136"/>
      <c r="C58" s="136"/>
      <c r="D58" s="132">
        <v>1030</v>
      </c>
      <c r="E58" s="132">
        <v>1240</v>
      </c>
      <c r="F58" s="132">
        <v>1310</v>
      </c>
      <c r="G58" s="132">
        <v>1580</v>
      </c>
      <c r="H58" s="132">
        <v>1800</v>
      </c>
      <c r="I58" s="132">
        <v>2080</v>
      </c>
      <c r="J58" s="132">
        <v>2240</v>
      </c>
      <c r="K58" s="132">
        <v>2500</v>
      </c>
      <c r="L58" s="132">
        <v>2600</v>
      </c>
      <c r="M58" s="132">
        <v>3050</v>
      </c>
    </row>
    <row r="59" spans="1:13">
      <c r="A59" s="23">
        <v>508</v>
      </c>
      <c r="B59" s="136"/>
      <c r="C59" s="136"/>
      <c r="D59" s="132">
        <v>1120</v>
      </c>
      <c r="E59" s="132">
        <v>1320</v>
      </c>
      <c r="F59" s="132">
        <v>1430</v>
      </c>
      <c r="G59" s="132">
        <v>1670</v>
      </c>
      <c r="H59" s="132">
        <v>1870</v>
      </c>
      <c r="I59" s="132">
        <v>2090</v>
      </c>
      <c r="J59" s="132">
        <v>2320</v>
      </c>
      <c r="K59" s="132">
        <v>2540</v>
      </c>
      <c r="L59" s="132">
        <v>2710</v>
      </c>
      <c r="M59" s="132">
        <v>3100</v>
      </c>
    </row>
    <row r="60" spans="1:13">
      <c r="A60" s="23">
        <v>533</v>
      </c>
      <c r="B60" s="133"/>
      <c r="C60" s="133"/>
      <c r="D60" s="132">
        <v>1140</v>
      </c>
      <c r="E60" s="132">
        <v>1350</v>
      </c>
      <c r="F60" s="132">
        <v>1590</v>
      </c>
      <c r="G60" s="132">
        <v>1690</v>
      </c>
      <c r="H60" s="132">
        <v>1940</v>
      </c>
      <c r="I60" s="132">
        <v>2130</v>
      </c>
      <c r="J60" s="132">
        <v>2420</v>
      </c>
      <c r="K60" s="132">
        <v>2600</v>
      </c>
      <c r="L60" s="132">
        <v>2770</v>
      </c>
      <c r="M60" s="132">
        <v>3140</v>
      </c>
    </row>
    <row r="62" spans="1:13">
      <c r="A62" s="13" t="s">
        <v>1</v>
      </c>
      <c r="B62" s="13"/>
      <c r="C62" s="13"/>
      <c r="D62" s="13"/>
      <c r="E62" s="13"/>
      <c r="F62" s="13"/>
      <c r="G62" s="7"/>
      <c r="K62" s="17"/>
      <c r="L62" s="17"/>
      <c r="M62" s="18"/>
    </row>
    <row r="63" spans="1:13">
      <c r="A63" s="12" t="s">
        <v>16</v>
      </c>
      <c r="B63" s="13"/>
      <c r="C63" s="13"/>
      <c r="D63" s="13"/>
      <c r="E63" s="13"/>
      <c r="F63" s="13"/>
      <c r="G63" s="13"/>
      <c r="H63" s="16"/>
      <c r="I63" s="16"/>
      <c r="J63" s="16"/>
      <c r="K63" s="17"/>
      <c r="L63" s="17"/>
      <c r="M63" s="18" t="s">
        <v>242</v>
      </c>
    </row>
    <row r="64" spans="1:13">
      <c r="A64" s="12" t="s">
        <v>10</v>
      </c>
      <c r="B64" s="13"/>
      <c r="C64" s="13"/>
      <c r="D64" s="13"/>
      <c r="E64" s="13"/>
      <c r="F64" s="13"/>
      <c r="G64" s="12"/>
      <c r="H64" s="14"/>
      <c r="I64" s="14"/>
      <c r="J64" s="14"/>
      <c r="K64" s="17"/>
      <c r="L64" s="17"/>
      <c r="M64" s="18" t="s">
        <v>243</v>
      </c>
    </row>
    <row r="65" spans="1:13">
      <c r="A65" s="14" t="s">
        <v>11</v>
      </c>
      <c r="B65" s="13"/>
      <c r="C65" s="13"/>
      <c r="D65" s="13"/>
      <c r="E65" s="13"/>
      <c r="F65" s="13"/>
      <c r="G65" s="12"/>
      <c r="H65" s="14"/>
      <c r="I65" s="14"/>
      <c r="J65" s="14"/>
      <c r="K65" s="17"/>
      <c r="L65" s="17"/>
      <c r="M65" s="262" t="s">
        <v>244</v>
      </c>
    </row>
    <row r="66" spans="1:13">
      <c r="A66" s="14" t="s">
        <v>20</v>
      </c>
      <c r="B66" s="14"/>
      <c r="C66" s="14"/>
      <c r="D66" s="14"/>
      <c r="E66" s="14"/>
      <c r="F66" s="14"/>
      <c r="G66" s="12"/>
      <c r="H66" s="13"/>
      <c r="I66" s="10"/>
      <c r="J66" s="10"/>
      <c r="K66" s="9"/>
      <c r="L66" s="9"/>
      <c r="M66" s="262" t="s">
        <v>245</v>
      </c>
    </row>
    <row r="67" spans="1:13">
      <c r="A67" s="14" t="s">
        <v>15</v>
      </c>
      <c r="B67" s="14"/>
      <c r="C67" s="14"/>
      <c r="D67" s="14"/>
      <c r="E67" s="14"/>
      <c r="F67" s="14"/>
      <c r="G67" s="12"/>
      <c r="H67" s="19"/>
      <c r="I67" s="10"/>
      <c r="J67" s="10"/>
      <c r="K67" s="9"/>
      <c r="L67" s="9"/>
      <c r="M67" s="268" t="s">
        <v>22</v>
      </c>
    </row>
    <row r="68" spans="1:13">
      <c r="A68" s="16"/>
      <c r="B68" s="16"/>
      <c r="C68" s="16"/>
      <c r="D68" s="16"/>
      <c r="E68" s="16"/>
      <c r="F68" s="16"/>
      <c r="G68" s="14"/>
      <c r="H68" s="14"/>
      <c r="I68" s="28"/>
      <c r="J68" s="28"/>
      <c r="K68" s="15"/>
      <c r="L68" s="15"/>
      <c r="M68" s="15"/>
    </row>
    <row r="69" spans="1:13">
      <c r="A69" s="11"/>
      <c r="G69" s="29"/>
      <c r="H69" s="29"/>
      <c r="I69" s="29"/>
      <c r="J69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8:A9"/>
    <mergeCell ref="A5:M7"/>
  </mergeCells>
  <phoneticPr fontId="0" type="noConversion"/>
  <hyperlinks>
    <hyperlink ref="B1:C1" location="Содержание!A1" display="← Возврат к содержанию"/>
  </hyperlinks>
  <printOptions horizontalCentered="1" verticalCentered="1"/>
  <pageMargins left="0.39370078740157483" right="0.39370078740157483" top="0.19685039370078741" bottom="0.19685039370078741" header="0" footer="0"/>
  <pageSetup paperSize="9" scale="6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57"/>
  <sheetViews>
    <sheetView view="pageBreakPreview" zoomScaleNormal="100" zoomScaleSheetLayoutView="100" workbookViewId="0">
      <selection activeCell="C9" sqref="C9:J9"/>
    </sheetView>
  </sheetViews>
  <sheetFormatPr defaultRowHeight="12.75"/>
  <cols>
    <col min="1" max="1" width="11.140625" customWidth="1"/>
    <col min="2" max="2" width="11.5703125" customWidth="1"/>
    <col min="3" max="3" width="13" customWidth="1"/>
    <col min="5" max="5" width="12" customWidth="1"/>
    <col min="6" max="6" width="10.28515625" bestFit="1" customWidth="1"/>
    <col min="7" max="7" width="10.140625" bestFit="1" customWidth="1"/>
    <col min="8" max="8" width="11" bestFit="1" customWidth="1"/>
    <col min="9" max="9" width="13.42578125" customWidth="1"/>
    <col min="10" max="10" width="11" bestFit="1" customWidth="1"/>
  </cols>
  <sheetData>
    <row r="1" spans="1:10">
      <c r="A1" s="311"/>
      <c r="B1" s="311"/>
      <c r="C1" s="311"/>
      <c r="D1" s="311"/>
      <c r="E1" s="311"/>
      <c r="F1" s="311"/>
      <c r="G1" s="311"/>
      <c r="H1" s="311"/>
      <c r="I1" s="311"/>
      <c r="J1" s="311"/>
    </row>
    <row r="2" spans="1:10">
      <c r="A2" s="311"/>
      <c r="B2" s="236" t="s">
        <v>236</v>
      </c>
      <c r="C2" s="236"/>
      <c r="D2" s="311"/>
      <c r="E2" s="311"/>
      <c r="F2" s="311"/>
      <c r="G2" s="311"/>
      <c r="H2" s="285"/>
      <c r="I2" s="227"/>
      <c r="J2" s="228"/>
    </row>
    <row r="3" spans="1:10" s="329" customFormat="1" ht="15.75">
      <c r="A3" s="384" t="s">
        <v>0</v>
      </c>
      <c r="B3" s="384"/>
      <c r="C3" s="384"/>
      <c r="D3" s="384"/>
      <c r="E3" s="384"/>
      <c r="F3" s="384"/>
      <c r="G3" s="384"/>
      <c r="H3" s="384"/>
      <c r="I3" s="384"/>
      <c r="J3" s="249"/>
    </row>
    <row r="4" spans="1:10" s="329" customFormat="1">
      <c r="A4" s="330"/>
      <c r="B4" s="314"/>
      <c r="C4" s="250"/>
      <c r="D4" s="251"/>
      <c r="E4" s="250" t="s">
        <v>55</v>
      </c>
      <c r="F4" s="251"/>
      <c r="G4" s="251"/>
      <c r="H4" s="251"/>
      <c r="I4" s="251"/>
      <c r="J4" s="251"/>
    </row>
    <row r="5" spans="1:10">
      <c r="A5" s="311"/>
      <c r="B5" s="252" t="s">
        <v>63</v>
      </c>
      <c r="C5" s="253"/>
      <c r="D5" s="254"/>
      <c r="E5" s="254"/>
      <c r="F5" s="254"/>
      <c r="G5" s="254"/>
      <c r="H5" s="254"/>
      <c r="I5" s="254"/>
      <c r="J5" s="254"/>
    </row>
    <row r="6" spans="1:10">
      <c r="A6" s="311"/>
      <c r="B6" s="252" t="s">
        <v>64</v>
      </c>
      <c r="C6" s="253"/>
      <c r="D6" s="254"/>
      <c r="E6" s="254"/>
      <c r="F6" s="254"/>
      <c r="G6" s="254"/>
      <c r="H6" s="254"/>
      <c r="I6" s="254"/>
      <c r="J6" s="254"/>
    </row>
    <row r="7" spans="1:10">
      <c r="A7" s="311"/>
      <c r="B7" s="252" t="s">
        <v>65</v>
      </c>
      <c r="C7" s="253"/>
      <c r="D7" s="254"/>
      <c r="E7" s="254"/>
      <c r="F7" s="254"/>
      <c r="G7" s="254"/>
      <c r="H7" s="254"/>
      <c r="I7" s="254"/>
      <c r="J7" s="254"/>
    </row>
    <row r="8" spans="1:10">
      <c r="A8" s="311"/>
      <c r="B8" s="241"/>
      <c r="C8" s="255"/>
      <c r="D8" s="256"/>
      <c r="E8" s="256"/>
      <c r="F8" s="256"/>
      <c r="G8" s="256"/>
      <c r="H8" s="256"/>
      <c r="I8" s="256"/>
      <c r="J8" s="256"/>
    </row>
    <row r="9" spans="1:10">
      <c r="A9" s="444" t="s">
        <v>200</v>
      </c>
      <c r="B9" s="444" t="s">
        <v>66</v>
      </c>
      <c r="C9" s="447" t="s">
        <v>67</v>
      </c>
      <c r="D9" s="447"/>
      <c r="E9" s="447"/>
      <c r="F9" s="447"/>
      <c r="G9" s="447"/>
      <c r="H9" s="447"/>
      <c r="I9" s="447"/>
      <c r="J9" s="447"/>
    </row>
    <row r="10" spans="1:10">
      <c r="A10" s="445"/>
      <c r="B10" s="445"/>
      <c r="C10" s="448" t="s">
        <v>68</v>
      </c>
      <c r="D10" s="449"/>
      <c r="E10" s="448" t="s">
        <v>69</v>
      </c>
      <c r="F10" s="449"/>
      <c r="G10" s="448" t="s">
        <v>70</v>
      </c>
      <c r="H10" s="449"/>
      <c r="I10" s="448" t="s">
        <v>71</v>
      </c>
      <c r="J10" s="449"/>
    </row>
    <row r="11" spans="1:10">
      <c r="A11" s="446"/>
      <c r="B11" s="446"/>
      <c r="C11" s="166" t="s">
        <v>72</v>
      </c>
      <c r="D11" s="167" t="s">
        <v>73</v>
      </c>
      <c r="E11" s="166" t="s">
        <v>72</v>
      </c>
      <c r="F11" s="167" t="s">
        <v>73</v>
      </c>
      <c r="G11" s="166" t="s">
        <v>72</v>
      </c>
      <c r="H11" s="167" t="s">
        <v>73</v>
      </c>
      <c r="I11" s="166" t="s">
        <v>72</v>
      </c>
      <c r="J11" s="167" t="s">
        <v>73</v>
      </c>
    </row>
    <row r="12" spans="1:10">
      <c r="A12" s="164">
        <v>10</v>
      </c>
      <c r="B12" s="165">
        <v>50</v>
      </c>
      <c r="C12" s="148" t="s">
        <v>74</v>
      </c>
      <c r="D12" s="147">
        <v>69</v>
      </c>
      <c r="E12" s="163" t="s">
        <v>75</v>
      </c>
      <c r="F12" s="147">
        <v>90</v>
      </c>
      <c r="G12" s="163"/>
      <c r="H12" s="163"/>
      <c r="I12" s="163"/>
      <c r="J12" s="163"/>
    </row>
    <row r="13" spans="1:10">
      <c r="A13" s="164">
        <v>12</v>
      </c>
      <c r="B13" s="165">
        <v>50</v>
      </c>
      <c r="C13" s="148" t="s">
        <v>76</v>
      </c>
      <c r="D13" s="147">
        <v>72</v>
      </c>
      <c r="E13" s="163" t="s">
        <v>77</v>
      </c>
      <c r="F13" s="147">
        <v>92</v>
      </c>
      <c r="G13" s="163"/>
      <c r="H13" s="163"/>
      <c r="I13" s="163"/>
      <c r="J13" s="163"/>
    </row>
    <row r="14" spans="1:10">
      <c r="A14" s="164">
        <v>15</v>
      </c>
      <c r="B14" s="165">
        <v>50</v>
      </c>
      <c r="C14" s="148" t="s">
        <v>78</v>
      </c>
      <c r="D14" s="147">
        <v>75</v>
      </c>
      <c r="E14" s="163" t="s">
        <v>79</v>
      </c>
      <c r="F14" s="147">
        <v>97</v>
      </c>
      <c r="G14" s="163"/>
      <c r="H14" s="163"/>
      <c r="I14" s="163"/>
      <c r="J14" s="163"/>
    </row>
    <row r="15" spans="1:10">
      <c r="A15" s="164">
        <v>18</v>
      </c>
      <c r="B15" s="164">
        <v>50</v>
      </c>
      <c r="C15" s="148" t="s">
        <v>80</v>
      </c>
      <c r="D15" s="147">
        <v>78</v>
      </c>
      <c r="E15" s="163" t="s">
        <v>81</v>
      </c>
      <c r="F15" s="147">
        <v>101</v>
      </c>
      <c r="G15" s="163" t="s">
        <v>82</v>
      </c>
      <c r="H15" s="147">
        <v>124</v>
      </c>
      <c r="I15" s="163" t="s">
        <v>83</v>
      </c>
      <c r="J15" s="147">
        <v>150</v>
      </c>
    </row>
    <row r="16" spans="1:10">
      <c r="A16" s="164">
        <v>22</v>
      </c>
      <c r="B16" s="164">
        <v>50</v>
      </c>
      <c r="C16" s="148" t="s">
        <v>84</v>
      </c>
      <c r="D16" s="147">
        <v>84</v>
      </c>
      <c r="E16" s="163" t="s">
        <v>85</v>
      </c>
      <c r="F16" s="147">
        <v>107</v>
      </c>
      <c r="G16" s="163" t="s">
        <v>86</v>
      </c>
      <c r="H16" s="147">
        <v>131</v>
      </c>
      <c r="I16" s="163" t="s">
        <v>87</v>
      </c>
      <c r="J16" s="147">
        <v>156</v>
      </c>
    </row>
    <row r="17" spans="1:10">
      <c r="A17" s="164">
        <v>25</v>
      </c>
      <c r="B17" s="164">
        <v>50</v>
      </c>
      <c r="C17" s="148" t="s">
        <v>88</v>
      </c>
      <c r="D17" s="147">
        <v>90</v>
      </c>
      <c r="E17" s="163" t="s">
        <v>89</v>
      </c>
      <c r="F17" s="147">
        <v>112</v>
      </c>
      <c r="G17" s="163" t="s">
        <v>90</v>
      </c>
      <c r="H17" s="147">
        <v>144</v>
      </c>
      <c r="I17" s="163" t="s">
        <v>91</v>
      </c>
      <c r="J17" s="147">
        <v>166</v>
      </c>
    </row>
    <row r="18" spans="1:10">
      <c r="A18" s="164">
        <v>28</v>
      </c>
      <c r="B18" s="164">
        <v>50</v>
      </c>
      <c r="C18" s="148" t="s">
        <v>92</v>
      </c>
      <c r="D18" s="147">
        <v>92</v>
      </c>
      <c r="E18" s="163" t="s">
        <v>93</v>
      </c>
      <c r="F18" s="147">
        <v>113</v>
      </c>
      <c r="G18" s="163" t="s">
        <v>94</v>
      </c>
      <c r="H18" s="147">
        <v>150</v>
      </c>
      <c r="I18" s="163" t="s">
        <v>95</v>
      </c>
      <c r="J18" s="147">
        <v>170</v>
      </c>
    </row>
    <row r="19" spans="1:10">
      <c r="A19" s="164">
        <v>30</v>
      </c>
      <c r="B19" s="164">
        <v>50</v>
      </c>
      <c r="C19" s="148" t="s">
        <v>96</v>
      </c>
      <c r="D19" s="147">
        <v>99</v>
      </c>
      <c r="E19" s="163" t="s">
        <v>97</v>
      </c>
      <c r="F19" s="147">
        <v>117</v>
      </c>
      <c r="G19" s="163" t="s">
        <v>98</v>
      </c>
      <c r="H19" s="147">
        <v>163</v>
      </c>
      <c r="I19" s="163" t="s">
        <v>99</v>
      </c>
      <c r="J19" s="147">
        <v>176</v>
      </c>
    </row>
    <row r="20" spans="1:10">
      <c r="A20" s="164">
        <v>32</v>
      </c>
      <c r="B20" s="164">
        <v>50</v>
      </c>
      <c r="C20" s="148" t="s">
        <v>100</v>
      </c>
      <c r="D20" s="147">
        <v>101</v>
      </c>
      <c r="E20" s="163" t="s">
        <v>101</v>
      </c>
      <c r="F20" s="147">
        <v>122</v>
      </c>
      <c r="G20" s="163" t="s">
        <v>102</v>
      </c>
      <c r="H20" s="147">
        <v>166</v>
      </c>
      <c r="I20" s="163" t="s">
        <v>103</v>
      </c>
      <c r="J20" s="147">
        <v>179</v>
      </c>
    </row>
    <row r="21" spans="1:10">
      <c r="A21" s="164">
        <v>35</v>
      </c>
      <c r="B21" s="164">
        <v>50</v>
      </c>
      <c r="C21" s="148" t="s">
        <v>104</v>
      </c>
      <c r="D21" s="147">
        <v>106</v>
      </c>
      <c r="E21" s="163" t="s">
        <v>105</v>
      </c>
      <c r="F21" s="147">
        <v>129</v>
      </c>
      <c r="G21" s="163" t="s">
        <v>106</v>
      </c>
      <c r="H21" s="147">
        <v>168</v>
      </c>
      <c r="I21" s="163" t="s">
        <v>107</v>
      </c>
      <c r="J21" s="147">
        <v>184</v>
      </c>
    </row>
    <row r="22" spans="1:10">
      <c r="A22" s="164">
        <v>38</v>
      </c>
      <c r="B22" s="164">
        <v>50</v>
      </c>
      <c r="C22" s="148" t="s">
        <v>108</v>
      </c>
      <c r="D22" s="147">
        <v>115</v>
      </c>
      <c r="E22" s="163" t="s">
        <v>109</v>
      </c>
      <c r="F22" s="147">
        <v>140</v>
      </c>
      <c r="G22" s="163" t="s">
        <v>110</v>
      </c>
      <c r="H22" s="147">
        <v>186</v>
      </c>
      <c r="I22" s="163" t="s">
        <v>111</v>
      </c>
      <c r="J22" s="147">
        <v>192</v>
      </c>
    </row>
    <row r="23" spans="1:10">
      <c r="A23" s="164">
        <v>42</v>
      </c>
      <c r="B23" s="164">
        <v>50</v>
      </c>
      <c r="C23" s="148" t="s">
        <v>112</v>
      </c>
      <c r="D23" s="147">
        <v>118</v>
      </c>
      <c r="E23" s="163" t="s">
        <v>113</v>
      </c>
      <c r="F23" s="147">
        <v>143</v>
      </c>
      <c r="G23" s="163" t="s">
        <v>114</v>
      </c>
      <c r="H23" s="147">
        <v>189</v>
      </c>
      <c r="I23" s="163" t="s">
        <v>115</v>
      </c>
      <c r="J23" s="147">
        <v>202</v>
      </c>
    </row>
    <row r="24" spans="1:10">
      <c r="A24" s="164">
        <v>45</v>
      </c>
      <c r="B24" s="164">
        <v>50</v>
      </c>
      <c r="C24" s="148" t="s">
        <v>116</v>
      </c>
      <c r="D24" s="147">
        <v>127</v>
      </c>
      <c r="E24" s="163" t="s">
        <v>117</v>
      </c>
      <c r="F24" s="147">
        <v>147</v>
      </c>
      <c r="G24" s="163" t="s">
        <v>118</v>
      </c>
      <c r="H24" s="147">
        <v>205</v>
      </c>
      <c r="I24" s="163" t="s">
        <v>119</v>
      </c>
      <c r="J24" s="147">
        <v>207</v>
      </c>
    </row>
    <row r="25" spans="1:10">
      <c r="A25" s="164">
        <v>48</v>
      </c>
      <c r="B25" s="164">
        <v>50</v>
      </c>
      <c r="C25" s="148" t="s">
        <v>120</v>
      </c>
      <c r="D25" s="147">
        <v>129</v>
      </c>
      <c r="E25" s="163" t="s">
        <v>121</v>
      </c>
      <c r="F25" s="147">
        <v>152</v>
      </c>
      <c r="G25" s="163" t="s">
        <v>122</v>
      </c>
      <c r="H25" s="147">
        <v>209</v>
      </c>
      <c r="I25" s="163" t="s">
        <v>123</v>
      </c>
      <c r="J25" s="147">
        <v>216</v>
      </c>
    </row>
    <row r="26" spans="1:10">
      <c r="A26" s="164">
        <v>54</v>
      </c>
      <c r="B26" s="164">
        <v>50</v>
      </c>
      <c r="C26" s="148" t="s">
        <v>124</v>
      </c>
      <c r="D26" s="147">
        <v>138</v>
      </c>
      <c r="E26" s="163" t="s">
        <v>125</v>
      </c>
      <c r="F26" s="147">
        <v>173</v>
      </c>
      <c r="G26" s="163" t="s">
        <v>126</v>
      </c>
      <c r="H26" s="147">
        <v>221</v>
      </c>
      <c r="I26" s="163" t="s">
        <v>127</v>
      </c>
      <c r="J26" s="147">
        <v>232</v>
      </c>
    </row>
    <row r="27" spans="1:10">
      <c r="A27" s="164">
        <v>57</v>
      </c>
      <c r="B27" s="164">
        <v>50</v>
      </c>
      <c r="C27" s="148" t="s">
        <v>128</v>
      </c>
      <c r="D27" s="147">
        <v>150</v>
      </c>
      <c r="E27" s="163" t="s">
        <v>129</v>
      </c>
      <c r="F27" s="147">
        <v>177</v>
      </c>
      <c r="G27" s="163" t="s">
        <v>130</v>
      </c>
      <c r="H27" s="147">
        <v>235</v>
      </c>
      <c r="I27" s="163" t="s">
        <v>131</v>
      </c>
      <c r="J27" s="147">
        <v>246</v>
      </c>
    </row>
    <row r="28" spans="1:10">
      <c r="A28" s="164">
        <v>60</v>
      </c>
      <c r="B28" s="164">
        <v>50</v>
      </c>
      <c r="C28" s="148" t="s">
        <v>132</v>
      </c>
      <c r="D28" s="147">
        <v>150</v>
      </c>
      <c r="E28" s="163" t="s">
        <v>133</v>
      </c>
      <c r="F28" s="147">
        <v>182</v>
      </c>
      <c r="G28" s="163" t="s">
        <v>134</v>
      </c>
      <c r="H28" s="147">
        <v>235</v>
      </c>
      <c r="I28" s="163" t="s">
        <v>135</v>
      </c>
      <c r="J28" s="147">
        <v>251</v>
      </c>
    </row>
    <row r="29" spans="1:10">
      <c r="A29" s="164">
        <v>64</v>
      </c>
      <c r="B29" s="164">
        <v>50</v>
      </c>
      <c r="C29" s="148" t="s">
        <v>136</v>
      </c>
      <c r="D29" s="147">
        <v>161</v>
      </c>
      <c r="E29" s="163" t="s">
        <v>137</v>
      </c>
      <c r="F29" s="147">
        <v>196</v>
      </c>
      <c r="G29" s="163" t="s">
        <v>138</v>
      </c>
      <c r="H29" s="147">
        <v>248</v>
      </c>
      <c r="I29" s="163" t="s">
        <v>139</v>
      </c>
      <c r="J29" s="147">
        <v>265</v>
      </c>
    </row>
    <row r="30" spans="1:10">
      <c r="A30" s="164">
        <v>70</v>
      </c>
      <c r="B30" s="164">
        <v>50</v>
      </c>
      <c r="C30" s="148" t="s">
        <v>140</v>
      </c>
      <c r="D30" s="147">
        <v>173</v>
      </c>
      <c r="E30" s="163" t="s">
        <v>141</v>
      </c>
      <c r="F30" s="147">
        <v>207</v>
      </c>
      <c r="G30" s="163" t="s">
        <v>142</v>
      </c>
      <c r="H30" s="147">
        <v>271</v>
      </c>
      <c r="I30" s="163" t="s">
        <v>143</v>
      </c>
      <c r="J30" s="147">
        <v>276</v>
      </c>
    </row>
    <row r="31" spans="1:10">
      <c r="A31" s="164">
        <v>76</v>
      </c>
      <c r="B31" s="164">
        <v>50</v>
      </c>
      <c r="C31" s="148" t="s">
        <v>144</v>
      </c>
      <c r="D31" s="147">
        <v>184</v>
      </c>
      <c r="E31" s="163" t="s">
        <v>145</v>
      </c>
      <c r="F31" s="147">
        <v>230</v>
      </c>
      <c r="G31" s="163" t="s">
        <v>146</v>
      </c>
      <c r="H31" s="147">
        <v>281</v>
      </c>
      <c r="I31" s="163" t="s">
        <v>147</v>
      </c>
      <c r="J31" s="147">
        <v>288</v>
      </c>
    </row>
    <row r="32" spans="1:10">
      <c r="A32" s="164">
        <v>80</v>
      </c>
      <c r="B32" s="164">
        <v>50</v>
      </c>
      <c r="C32" s="148" t="s">
        <v>148</v>
      </c>
      <c r="D32" s="147">
        <v>196</v>
      </c>
      <c r="E32" s="163" t="s">
        <v>149</v>
      </c>
      <c r="F32" s="147">
        <v>258</v>
      </c>
      <c r="G32" s="163" t="s">
        <v>150</v>
      </c>
      <c r="H32" s="147">
        <v>297</v>
      </c>
      <c r="I32" s="163" t="s">
        <v>151</v>
      </c>
      <c r="J32" s="147">
        <v>299</v>
      </c>
    </row>
    <row r="33" spans="1:10">
      <c r="A33" s="164">
        <v>89</v>
      </c>
      <c r="B33" s="164">
        <v>50</v>
      </c>
      <c r="C33" s="148" t="s">
        <v>152</v>
      </c>
      <c r="D33" s="147">
        <v>207</v>
      </c>
      <c r="E33" s="163" t="s">
        <v>153</v>
      </c>
      <c r="F33" s="147">
        <v>262</v>
      </c>
      <c r="G33" s="163" t="s">
        <v>154</v>
      </c>
      <c r="H33" s="147">
        <v>299</v>
      </c>
      <c r="I33" s="163" t="s">
        <v>155</v>
      </c>
      <c r="J33" s="147">
        <v>311</v>
      </c>
    </row>
    <row r="34" spans="1:10">
      <c r="A34" s="164">
        <v>102</v>
      </c>
      <c r="B34" s="164">
        <v>50</v>
      </c>
      <c r="C34" s="148" t="s">
        <v>156</v>
      </c>
      <c r="D34" s="147">
        <v>219</v>
      </c>
      <c r="E34" s="163" t="s">
        <v>157</v>
      </c>
      <c r="F34" s="147">
        <v>301</v>
      </c>
      <c r="G34" s="163" t="s">
        <v>158</v>
      </c>
      <c r="H34" s="147">
        <v>345</v>
      </c>
      <c r="I34" s="163" t="s">
        <v>159</v>
      </c>
      <c r="J34" s="147">
        <v>357</v>
      </c>
    </row>
    <row r="35" spans="1:10">
      <c r="A35" s="164">
        <v>108</v>
      </c>
      <c r="B35" s="164">
        <v>50</v>
      </c>
      <c r="C35" s="148" t="s">
        <v>160</v>
      </c>
      <c r="D35" s="147">
        <v>230</v>
      </c>
      <c r="E35" s="163" t="s">
        <v>161</v>
      </c>
      <c r="F35" s="147">
        <v>315</v>
      </c>
      <c r="G35" s="163" t="s">
        <v>162</v>
      </c>
      <c r="H35" s="147">
        <v>357</v>
      </c>
      <c r="I35" s="163" t="s">
        <v>163</v>
      </c>
      <c r="J35" s="147">
        <v>368</v>
      </c>
    </row>
    <row r="36" spans="1:10">
      <c r="A36" s="164">
        <v>114</v>
      </c>
      <c r="B36" s="164">
        <v>50</v>
      </c>
      <c r="C36" s="148" t="s">
        <v>164</v>
      </c>
      <c r="D36" s="147">
        <v>253</v>
      </c>
      <c r="E36" s="163" t="s">
        <v>165</v>
      </c>
      <c r="F36" s="147">
        <v>347</v>
      </c>
      <c r="G36" s="163" t="s">
        <v>166</v>
      </c>
      <c r="H36" s="147">
        <v>368</v>
      </c>
      <c r="I36" s="163" t="s">
        <v>167</v>
      </c>
      <c r="J36" s="147">
        <v>391</v>
      </c>
    </row>
    <row r="37" spans="1:10">
      <c r="A37" s="164">
        <v>125</v>
      </c>
      <c r="B37" s="164">
        <v>50</v>
      </c>
      <c r="C37" s="148" t="s">
        <v>168</v>
      </c>
      <c r="D37" s="147">
        <v>265</v>
      </c>
      <c r="E37" s="163" t="s">
        <v>169</v>
      </c>
      <c r="F37" s="147">
        <v>373</v>
      </c>
      <c r="G37" s="163" t="s">
        <v>170</v>
      </c>
      <c r="H37" s="147">
        <v>460</v>
      </c>
      <c r="I37" s="163" t="s">
        <v>171</v>
      </c>
      <c r="J37" s="147">
        <v>483</v>
      </c>
    </row>
    <row r="38" spans="1:10">
      <c r="A38" s="164">
        <v>133</v>
      </c>
      <c r="B38" s="164">
        <v>100</v>
      </c>
      <c r="C38" s="148" t="s">
        <v>172</v>
      </c>
      <c r="D38" s="147">
        <v>426</v>
      </c>
      <c r="E38" s="163" t="s">
        <v>173</v>
      </c>
      <c r="F38" s="147">
        <v>551</v>
      </c>
      <c r="G38" s="163" t="s">
        <v>174</v>
      </c>
      <c r="H38" s="147">
        <v>663</v>
      </c>
      <c r="I38" s="163" t="s">
        <v>175</v>
      </c>
      <c r="J38" s="147">
        <v>793</v>
      </c>
    </row>
    <row r="39" spans="1:10">
      <c r="A39" s="164">
        <v>140</v>
      </c>
      <c r="B39" s="164">
        <v>100</v>
      </c>
      <c r="C39" s="148" t="s">
        <v>176</v>
      </c>
      <c r="D39" s="147">
        <v>437</v>
      </c>
      <c r="E39" s="163" t="s">
        <v>177</v>
      </c>
      <c r="F39" s="147">
        <v>569</v>
      </c>
      <c r="G39" s="163" t="s">
        <v>178</v>
      </c>
      <c r="H39" s="147">
        <v>702</v>
      </c>
      <c r="I39" s="163" t="s">
        <v>179</v>
      </c>
      <c r="J39" s="147">
        <v>832</v>
      </c>
    </row>
    <row r="40" spans="1:10">
      <c r="A40" s="164">
        <v>160</v>
      </c>
      <c r="B40" s="164">
        <v>100</v>
      </c>
      <c r="C40" s="148" t="s">
        <v>180</v>
      </c>
      <c r="D40" s="147">
        <v>500</v>
      </c>
      <c r="E40" s="163" t="s">
        <v>181</v>
      </c>
      <c r="F40" s="147">
        <v>629</v>
      </c>
      <c r="G40" s="163" t="s">
        <v>182</v>
      </c>
      <c r="H40" s="147">
        <v>780</v>
      </c>
      <c r="I40" s="163" t="s">
        <v>183</v>
      </c>
      <c r="J40" s="147">
        <v>949</v>
      </c>
    </row>
    <row r="41" spans="1:10">
      <c r="A41" s="164">
        <v>168</v>
      </c>
      <c r="B41" s="164">
        <v>100</v>
      </c>
      <c r="C41" s="148" t="s">
        <v>184</v>
      </c>
      <c r="D41" s="147">
        <v>518</v>
      </c>
      <c r="E41" s="163" t="s">
        <v>185</v>
      </c>
      <c r="F41" s="147">
        <v>663</v>
      </c>
      <c r="G41" s="163" t="s">
        <v>186</v>
      </c>
      <c r="H41" s="147">
        <v>871</v>
      </c>
      <c r="I41" s="163" t="s">
        <v>187</v>
      </c>
      <c r="J41" s="147">
        <v>1001</v>
      </c>
    </row>
    <row r="42" spans="1:10">
      <c r="A42" s="164">
        <v>219</v>
      </c>
      <c r="B42" s="164">
        <v>100</v>
      </c>
      <c r="C42" s="148" t="s">
        <v>188</v>
      </c>
      <c r="D42" s="147">
        <v>649</v>
      </c>
      <c r="E42" s="163" t="s">
        <v>189</v>
      </c>
      <c r="F42" s="147">
        <v>845</v>
      </c>
      <c r="G42" s="163" t="s">
        <v>190</v>
      </c>
      <c r="H42" s="147">
        <v>1092</v>
      </c>
      <c r="I42" s="163" t="s">
        <v>191</v>
      </c>
      <c r="J42" s="147">
        <v>1300</v>
      </c>
    </row>
    <row r="43" spans="1:10">
      <c r="A43" s="164">
        <v>273</v>
      </c>
      <c r="B43" s="164">
        <v>100</v>
      </c>
      <c r="C43" s="148" t="s">
        <v>192</v>
      </c>
      <c r="D43" s="147">
        <v>805</v>
      </c>
      <c r="E43" s="163" t="s">
        <v>193</v>
      </c>
      <c r="F43" s="147">
        <v>1105</v>
      </c>
      <c r="G43" s="163" t="s">
        <v>194</v>
      </c>
      <c r="H43" s="147">
        <v>1456</v>
      </c>
      <c r="I43" s="163" t="s">
        <v>195</v>
      </c>
      <c r="J43" s="147">
        <v>1573</v>
      </c>
    </row>
    <row r="44" spans="1:10">
      <c r="A44" s="164">
        <v>324</v>
      </c>
      <c r="B44" s="164">
        <v>100</v>
      </c>
      <c r="C44" s="148" t="s">
        <v>196</v>
      </c>
      <c r="D44" s="147">
        <v>920</v>
      </c>
      <c r="E44" s="163" t="s">
        <v>197</v>
      </c>
      <c r="F44" s="147">
        <v>1274</v>
      </c>
      <c r="G44" s="163" t="s">
        <v>198</v>
      </c>
      <c r="H44" s="147">
        <v>1703</v>
      </c>
      <c r="I44" s="163" t="s">
        <v>199</v>
      </c>
      <c r="J44" s="147">
        <v>1820</v>
      </c>
    </row>
    <row r="45" spans="1:10">
      <c r="A45" s="241"/>
      <c r="B45" s="241"/>
      <c r="C45" s="257"/>
      <c r="D45" s="257"/>
      <c r="E45" s="256"/>
      <c r="F45" s="256"/>
      <c r="G45" s="256"/>
      <c r="H45" s="256"/>
      <c r="I45" s="256"/>
      <c r="J45" s="311"/>
    </row>
    <row r="46" spans="1:10">
      <c r="A46" s="225" t="s">
        <v>1</v>
      </c>
      <c r="B46" s="225"/>
      <c r="C46" s="225"/>
      <c r="D46" s="225"/>
      <c r="E46" s="311"/>
      <c r="F46" s="311"/>
      <c r="G46" s="311"/>
      <c r="H46" s="311"/>
      <c r="I46" s="311"/>
      <c r="J46" s="311"/>
    </row>
    <row r="47" spans="1:10">
      <c r="A47" s="229" t="s">
        <v>16</v>
      </c>
      <c r="B47" s="225"/>
      <c r="C47" s="225"/>
      <c r="D47" s="225"/>
      <c r="E47" s="311"/>
      <c r="F47" s="311"/>
      <c r="G47" s="311"/>
      <c r="H47" s="311"/>
      <c r="I47" s="311"/>
      <c r="J47" s="311"/>
    </row>
    <row r="48" spans="1:10">
      <c r="A48" s="229" t="s">
        <v>10</v>
      </c>
      <c r="B48" s="225"/>
      <c r="C48" s="225"/>
      <c r="D48" s="225"/>
      <c r="E48" s="311"/>
      <c r="F48" s="311"/>
      <c r="G48" s="311"/>
      <c r="H48" s="311"/>
      <c r="I48" s="311"/>
      <c r="J48" s="311"/>
    </row>
    <row r="49" spans="1:10">
      <c r="A49" s="230" t="s">
        <v>11</v>
      </c>
      <c r="B49" s="225"/>
      <c r="C49" s="225"/>
      <c r="D49" s="225"/>
      <c r="E49" s="311"/>
      <c r="F49" s="311"/>
      <c r="G49" s="311"/>
      <c r="H49" s="311"/>
      <c r="I49" s="311"/>
      <c r="J49" s="311"/>
    </row>
    <row r="50" spans="1:10">
      <c r="A50" s="230" t="s">
        <v>20</v>
      </c>
      <c r="B50" s="230"/>
      <c r="C50" s="230"/>
      <c r="D50" s="230"/>
      <c r="E50" s="311"/>
      <c r="F50" s="311"/>
      <c r="G50" s="311"/>
      <c r="H50" s="311"/>
      <c r="I50" s="311"/>
      <c r="J50" s="311"/>
    </row>
    <row r="51" spans="1:10">
      <c r="A51" s="311"/>
      <c r="B51" s="311"/>
      <c r="C51" s="311"/>
      <c r="D51" s="311"/>
      <c r="E51" s="311"/>
      <c r="F51" s="311"/>
      <c r="G51" s="311"/>
      <c r="H51" s="311"/>
      <c r="I51" s="311"/>
      <c r="J51" s="311"/>
    </row>
    <row r="57" spans="1:10">
      <c r="H57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:I3"/>
    <mergeCell ref="A9:A11"/>
    <mergeCell ref="B9:B11"/>
    <mergeCell ref="C9:J9"/>
    <mergeCell ref="C10:D10"/>
    <mergeCell ref="E10:F10"/>
    <mergeCell ref="G10:H10"/>
    <mergeCell ref="I10:J10"/>
  </mergeCells>
  <hyperlinks>
    <hyperlink ref="B2:C2" location="Содержание!A1" display="← Возврат к содержанию"/>
  </hyperlinks>
  <pageMargins left="0.11811023622047245" right="0.11811023622047245" top="0.15748031496062992" bottom="0.19685039370078741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showGridLines="0" showZeros="0" view="pageBreakPreview" zoomScaleNormal="102" zoomScaleSheetLayoutView="100" workbookViewId="0">
      <pane xSplit="1" ySplit="11" topLeftCell="D57" activePane="bottomRight" state="frozen"/>
      <selection activeCell="A4" sqref="A4:L4"/>
      <selection pane="topRight" activeCell="A4" sqref="A4:L4"/>
      <selection pane="bottomLeft" activeCell="A4" sqref="A4:L4"/>
      <selection pane="bottomRight" activeCell="A60" sqref="A60:XFD60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ht="21.75" customHeight="1">
      <c r="B1" s="282" t="s">
        <v>236</v>
      </c>
      <c r="C1" s="283"/>
      <c r="E1" s="281"/>
      <c r="F1" s="281"/>
      <c r="G1" s="281"/>
      <c r="H1" s="281"/>
      <c r="I1" s="281"/>
      <c r="J1" s="21"/>
      <c r="K1" s="20"/>
      <c r="L1" s="20"/>
      <c r="M1" s="20"/>
    </row>
    <row r="2" spans="1:19" ht="15.75">
      <c r="B2" s="280"/>
      <c r="C2" s="280"/>
      <c r="E2" s="281"/>
      <c r="F2" s="281"/>
      <c r="G2" s="280" t="s">
        <v>240</v>
      </c>
      <c r="H2" s="281"/>
      <c r="I2" s="281"/>
      <c r="J2" s="21"/>
      <c r="K2" s="20"/>
      <c r="L2" s="20"/>
      <c r="M2" s="20"/>
    </row>
    <row r="3" spans="1:19">
      <c r="A3" s="27"/>
      <c r="B3" s="144"/>
      <c r="C3" s="144"/>
      <c r="D3" s="145"/>
      <c r="E3" s="145"/>
      <c r="F3" s="22"/>
      <c r="G3" s="144" t="s">
        <v>55</v>
      </c>
      <c r="H3" s="22"/>
      <c r="I3" s="22"/>
      <c r="J3" s="22"/>
      <c r="K3" s="20"/>
      <c r="L3" s="20"/>
      <c r="M3" s="20"/>
    </row>
    <row r="4" spans="1:19" ht="7.5" customHeight="1">
      <c r="A4" s="338" t="s">
        <v>19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40"/>
    </row>
    <row r="5" spans="1:19" ht="8.25" customHeight="1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3"/>
    </row>
    <row r="6" spans="1:19" ht="6" hidden="1" customHeight="1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6"/>
    </row>
    <row r="7" spans="1:19" s="5" customFormat="1" ht="12.75" customHeight="1">
      <c r="A7" s="336" t="s">
        <v>2</v>
      </c>
      <c r="B7" s="24" t="s">
        <v>9</v>
      </c>
      <c r="C7" s="24" t="s">
        <v>53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5" t="s">
        <v>8</v>
      </c>
      <c r="J7" s="25" t="s">
        <v>13</v>
      </c>
      <c r="K7" s="25" t="s">
        <v>12</v>
      </c>
      <c r="L7" s="25" t="s">
        <v>54</v>
      </c>
      <c r="M7" s="25" t="s">
        <v>14</v>
      </c>
      <c r="N7" s="4"/>
      <c r="O7" s="4"/>
      <c r="P7" s="4"/>
      <c r="Q7" s="4"/>
      <c r="R7" s="4"/>
      <c r="S7" s="4"/>
    </row>
    <row r="8" spans="1:19" s="6" customFormat="1">
      <c r="A8" s="337"/>
      <c r="B8" s="26" t="s">
        <v>17</v>
      </c>
      <c r="C8" s="26" t="s">
        <v>17</v>
      </c>
      <c r="D8" s="26" t="s">
        <v>17</v>
      </c>
      <c r="E8" s="26" t="s">
        <v>17</v>
      </c>
      <c r="F8" s="26" t="s">
        <v>17</v>
      </c>
      <c r="G8" s="26" t="s">
        <v>17</v>
      </c>
      <c r="H8" s="26" t="s">
        <v>17</v>
      </c>
      <c r="I8" s="26" t="s">
        <v>17</v>
      </c>
      <c r="J8" s="26" t="s">
        <v>17</v>
      </c>
      <c r="K8" s="26" t="s">
        <v>17</v>
      </c>
      <c r="L8" s="26" t="s">
        <v>17</v>
      </c>
      <c r="M8" s="26" t="s">
        <v>17</v>
      </c>
      <c r="N8" s="8"/>
      <c r="O8" s="8"/>
      <c r="P8" s="8"/>
      <c r="Q8" s="8"/>
      <c r="R8" s="8"/>
      <c r="S8" s="8"/>
    </row>
    <row r="9" spans="1:19">
      <c r="A9" s="23">
        <v>18</v>
      </c>
      <c r="B9" s="132">
        <v>103</v>
      </c>
      <c r="C9" s="132">
        <v>124</v>
      </c>
      <c r="D9" s="132">
        <v>136</v>
      </c>
      <c r="E9" s="132">
        <v>176</v>
      </c>
      <c r="F9" s="132">
        <v>230</v>
      </c>
      <c r="G9" s="132">
        <v>277</v>
      </c>
      <c r="H9" s="132">
        <v>362</v>
      </c>
      <c r="I9" s="132">
        <v>425</v>
      </c>
      <c r="J9" s="132">
        <v>500</v>
      </c>
      <c r="K9" s="132">
        <v>555</v>
      </c>
      <c r="L9" s="132">
        <v>650</v>
      </c>
      <c r="M9" s="132">
        <v>750</v>
      </c>
      <c r="S9" s="2"/>
    </row>
    <row r="10" spans="1:19">
      <c r="A10" s="23">
        <v>21</v>
      </c>
      <c r="B10" s="132">
        <v>106</v>
      </c>
      <c r="C10" s="132">
        <v>125</v>
      </c>
      <c r="D10" s="132">
        <v>138</v>
      </c>
      <c r="E10" s="132">
        <v>188</v>
      </c>
      <c r="F10" s="132">
        <v>230</v>
      </c>
      <c r="G10" s="132">
        <v>277</v>
      </c>
      <c r="H10" s="132">
        <v>362</v>
      </c>
      <c r="I10" s="132">
        <v>425</v>
      </c>
      <c r="J10" s="132">
        <v>500</v>
      </c>
      <c r="K10" s="132">
        <v>555</v>
      </c>
      <c r="L10" s="132">
        <v>650</v>
      </c>
      <c r="M10" s="132">
        <v>750</v>
      </c>
      <c r="S10" s="2"/>
    </row>
    <row r="11" spans="1:19">
      <c r="A11" s="23">
        <v>25</v>
      </c>
      <c r="B11" s="132">
        <v>117</v>
      </c>
      <c r="C11" s="132">
        <v>132</v>
      </c>
      <c r="D11" s="132">
        <v>148</v>
      </c>
      <c r="E11" s="132">
        <v>196</v>
      </c>
      <c r="F11" s="132">
        <v>248</v>
      </c>
      <c r="G11" s="132">
        <v>300</v>
      </c>
      <c r="H11" s="132">
        <v>390</v>
      </c>
      <c r="I11" s="132">
        <v>440</v>
      </c>
      <c r="J11" s="132">
        <v>520</v>
      </c>
      <c r="K11" s="132">
        <v>575</v>
      </c>
      <c r="L11" s="132">
        <v>672</v>
      </c>
      <c r="M11" s="132">
        <v>800</v>
      </c>
      <c r="S11" s="2"/>
    </row>
    <row r="12" spans="1:19">
      <c r="A12" s="23">
        <v>27</v>
      </c>
      <c r="B12" s="132">
        <v>117</v>
      </c>
      <c r="C12" s="132">
        <v>132</v>
      </c>
      <c r="D12" s="132">
        <v>148</v>
      </c>
      <c r="E12" s="132">
        <v>196</v>
      </c>
      <c r="F12" s="132">
        <v>248</v>
      </c>
      <c r="G12" s="132">
        <v>300</v>
      </c>
      <c r="H12" s="132">
        <v>390</v>
      </c>
      <c r="I12" s="132">
        <v>440</v>
      </c>
      <c r="J12" s="132">
        <v>520</v>
      </c>
      <c r="K12" s="132">
        <v>575</v>
      </c>
      <c r="L12" s="132">
        <v>672</v>
      </c>
      <c r="M12" s="132">
        <v>800</v>
      </c>
      <c r="S12" s="2"/>
    </row>
    <row r="13" spans="1:19">
      <c r="A13" s="23">
        <v>30</v>
      </c>
      <c r="B13" s="132">
        <v>124</v>
      </c>
      <c r="C13" s="132">
        <v>148</v>
      </c>
      <c r="D13" s="132">
        <v>163</v>
      </c>
      <c r="E13" s="132">
        <v>210</v>
      </c>
      <c r="F13" s="132">
        <v>264</v>
      </c>
      <c r="G13" s="132">
        <v>322</v>
      </c>
      <c r="H13" s="132">
        <v>404</v>
      </c>
      <c r="I13" s="132">
        <v>452</v>
      </c>
      <c r="J13" s="132">
        <v>530</v>
      </c>
      <c r="K13" s="132">
        <v>600</v>
      </c>
      <c r="L13" s="132">
        <v>730</v>
      </c>
      <c r="M13" s="132">
        <v>830</v>
      </c>
      <c r="S13" s="2"/>
    </row>
    <row r="14" spans="1:19">
      <c r="A14" s="23">
        <v>32</v>
      </c>
      <c r="B14" s="132">
        <v>124</v>
      </c>
      <c r="C14" s="132">
        <v>154</v>
      </c>
      <c r="D14" s="132">
        <v>163</v>
      </c>
      <c r="E14" s="132">
        <v>214</v>
      </c>
      <c r="F14" s="132">
        <v>270</v>
      </c>
      <c r="G14" s="132">
        <v>322</v>
      </c>
      <c r="H14" s="132">
        <v>410</v>
      </c>
      <c r="I14" s="132">
        <v>452</v>
      </c>
      <c r="J14" s="132">
        <v>530</v>
      </c>
      <c r="K14" s="132">
        <v>600</v>
      </c>
      <c r="L14" s="132">
        <v>730</v>
      </c>
      <c r="M14" s="132">
        <v>830</v>
      </c>
      <c r="S14" s="2"/>
    </row>
    <row r="15" spans="1:19">
      <c r="A15" s="23">
        <v>34</v>
      </c>
      <c r="B15" s="132">
        <v>124</v>
      </c>
      <c r="C15" s="132">
        <v>154</v>
      </c>
      <c r="D15" s="132">
        <v>163</v>
      </c>
      <c r="E15" s="132">
        <v>214</v>
      </c>
      <c r="F15" s="132">
        <v>270</v>
      </c>
      <c r="G15" s="132">
        <v>322</v>
      </c>
      <c r="H15" s="132">
        <v>410</v>
      </c>
      <c r="I15" s="132">
        <v>452</v>
      </c>
      <c r="J15" s="132">
        <v>530</v>
      </c>
      <c r="K15" s="132">
        <v>600</v>
      </c>
      <c r="L15" s="132">
        <v>730</v>
      </c>
      <c r="M15" s="132">
        <v>830</v>
      </c>
      <c r="S15" s="2"/>
    </row>
    <row r="16" spans="1:19">
      <c r="A16" s="23">
        <v>38</v>
      </c>
      <c r="B16" s="132">
        <v>142</v>
      </c>
      <c r="C16" s="132">
        <v>162</v>
      </c>
      <c r="D16" s="132">
        <v>178</v>
      </c>
      <c r="E16" s="132">
        <v>230</v>
      </c>
      <c r="F16" s="132">
        <v>282</v>
      </c>
      <c r="G16" s="132">
        <v>344</v>
      </c>
      <c r="H16" s="132">
        <v>434</v>
      </c>
      <c r="I16" s="132">
        <v>510</v>
      </c>
      <c r="J16" s="132">
        <v>570</v>
      </c>
      <c r="K16" s="132">
        <v>650</v>
      </c>
      <c r="L16" s="132">
        <v>763</v>
      </c>
      <c r="M16" s="132">
        <v>860</v>
      </c>
      <c r="S16" s="2"/>
    </row>
    <row r="17" spans="1:19">
      <c r="A17" s="23">
        <v>42</v>
      </c>
      <c r="B17" s="132">
        <v>142</v>
      </c>
      <c r="C17" s="132">
        <v>162</v>
      </c>
      <c r="D17" s="132">
        <v>178</v>
      </c>
      <c r="E17" s="132">
        <v>230</v>
      </c>
      <c r="F17" s="132">
        <v>282</v>
      </c>
      <c r="G17" s="132">
        <v>344</v>
      </c>
      <c r="H17" s="132">
        <v>434</v>
      </c>
      <c r="I17" s="132">
        <v>510</v>
      </c>
      <c r="J17" s="132">
        <v>570</v>
      </c>
      <c r="K17" s="132">
        <v>650</v>
      </c>
      <c r="L17" s="132">
        <v>763</v>
      </c>
      <c r="M17" s="132">
        <v>860</v>
      </c>
      <c r="S17" s="2"/>
    </row>
    <row r="18" spans="1:19">
      <c r="A18" s="23">
        <v>45</v>
      </c>
      <c r="B18" s="132">
        <v>150</v>
      </c>
      <c r="C18" s="132">
        <v>182</v>
      </c>
      <c r="D18" s="132">
        <v>187</v>
      </c>
      <c r="E18" s="132">
        <v>242</v>
      </c>
      <c r="F18" s="132">
        <v>290</v>
      </c>
      <c r="G18" s="132">
        <v>371</v>
      </c>
      <c r="H18" s="132">
        <v>450</v>
      </c>
      <c r="I18" s="132">
        <v>520</v>
      </c>
      <c r="J18" s="132">
        <v>585</v>
      </c>
      <c r="K18" s="132">
        <v>680</v>
      </c>
      <c r="L18" s="132">
        <v>808</v>
      </c>
      <c r="M18" s="132">
        <v>900</v>
      </c>
      <c r="S18" s="2"/>
    </row>
    <row r="19" spans="1:19">
      <c r="A19" s="23">
        <v>48</v>
      </c>
      <c r="B19" s="132">
        <v>150</v>
      </c>
      <c r="C19" s="132">
        <v>182</v>
      </c>
      <c r="D19" s="132">
        <v>187</v>
      </c>
      <c r="E19" s="132">
        <v>242</v>
      </c>
      <c r="F19" s="132">
        <v>290</v>
      </c>
      <c r="G19" s="132">
        <v>371</v>
      </c>
      <c r="H19" s="132">
        <v>450</v>
      </c>
      <c r="I19" s="132">
        <v>520</v>
      </c>
      <c r="J19" s="132">
        <v>585</v>
      </c>
      <c r="K19" s="132">
        <v>680</v>
      </c>
      <c r="L19" s="132">
        <v>808</v>
      </c>
      <c r="M19" s="132">
        <v>900</v>
      </c>
      <c r="S19" s="2"/>
    </row>
    <row r="20" spans="1:19">
      <c r="A20" s="23">
        <v>54</v>
      </c>
      <c r="B20" s="132">
        <v>160</v>
      </c>
      <c r="C20" s="132">
        <v>190</v>
      </c>
      <c r="D20" s="132">
        <v>200</v>
      </c>
      <c r="E20" s="132">
        <v>250</v>
      </c>
      <c r="F20" s="132">
        <v>305</v>
      </c>
      <c r="G20" s="132">
        <v>385</v>
      </c>
      <c r="H20" s="132">
        <v>470</v>
      </c>
      <c r="I20" s="132">
        <v>550</v>
      </c>
      <c r="J20" s="132">
        <v>608</v>
      </c>
      <c r="K20" s="132">
        <v>705</v>
      </c>
      <c r="L20" s="132">
        <v>830</v>
      </c>
      <c r="M20" s="132">
        <v>930</v>
      </c>
      <c r="S20" s="2"/>
    </row>
    <row r="21" spans="1:19">
      <c r="A21" s="23">
        <v>57</v>
      </c>
      <c r="B21" s="132">
        <v>171</v>
      </c>
      <c r="C21" s="132">
        <v>200</v>
      </c>
      <c r="D21" s="132">
        <v>204</v>
      </c>
      <c r="E21" s="132">
        <v>260</v>
      </c>
      <c r="F21" s="132">
        <v>323</v>
      </c>
      <c r="G21" s="132">
        <v>414</v>
      </c>
      <c r="H21" s="132">
        <v>482</v>
      </c>
      <c r="I21" s="132">
        <v>565</v>
      </c>
      <c r="J21" s="132">
        <v>620</v>
      </c>
      <c r="K21" s="132">
        <v>710</v>
      </c>
      <c r="L21" s="132">
        <v>844</v>
      </c>
      <c r="M21" s="132">
        <v>950</v>
      </c>
      <c r="S21" s="2"/>
    </row>
    <row r="22" spans="1:19">
      <c r="A22" s="23">
        <v>60</v>
      </c>
      <c r="B22" s="132">
        <v>171</v>
      </c>
      <c r="C22" s="132">
        <v>200</v>
      </c>
      <c r="D22" s="132">
        <v>204</v>
      </c>
      <c r="E22" s="132">
        <v>260</v>
      </c>
      <c r="F22" s="132">
        <v>323</v>
      </c>
      <c r="G22" s="132">
        <v>414</v>
      </c>
      <c r="H22" s="132">
        <v>482</v>
      </c>
      <c r="I22" s="132">
        <v>565</v>
      </c>
      <c r="J22" s="132">
        <v>620</v>
      </c>
      <c r="K22" s="132">
        <v>710</v>
      </c>
      <c r="L22" s="132">
        <v>844</v>
      </c>
      <c r="M22" s="132">
        <v>950</v>
      </c>
      <c r="S22" s="2"/>
    </row>
    <row r="23" spans="1:19">
      <c r="A23" s="23">
        <v>64</v>
      </c>
      <c r="B23" s="132">
        <v>183</v>
      </c>
      <c r="C23" s="132">
        <v>215</v>
      </c>
      <c r="D23" s="132">
        <v>220</v>
      </c>
      <c r="E23" s="132">
        <v>280</v>
      </c>
      <c r="F23" s="132">
        <v>340</v>
      </c>
      <c r="G23" s="132">
        <v>440</v>
      </c>
      <c r="H23" s="132">
        <v>520</v>
      </c>
      <c r="I23" s="132">
        <v>590</v>
      </c>
      <c r="J23" s="132">
        <v>640</v>
      </c>
      <c r="K23" s="132">
        <v>750</v>
      </c>
      <c r="L23" s="132">
        <v>900</v>
      </c>
      <c r="M23" s="132">
        <v>1020</v>
      </c>
      <c r="S23" s="2"/>
    </row>
    <row r="24" spans="1:19">
      <c r="A24" s="23">
        <v>70</v>
      </c>
      <c r="B24" s="132">
        <v>200</v>
      </c>
      <c r="C24" s="132">
        <v>226</v>
      </c>
      <c r="D24" s="132">
        <v>232</v>
      </c>
      <c r="E24" s="132">
        <v>295</v>
      </c>
      <c r="F24" s="132">
        <v>370</v>
      </c>
      <c r="G24" s="132">
        <v>452</v>
      </c>
      <c r="H24" s="132">
        <v>530</v>
      </c>
      <c r="I24" s="132">
        <v>605</v>
      </c>
      <c r="J24" s="132">
        <v>680</v>
      </c>
      <c r="K24" s="132">
        <v>780</v>
      </c>
      <c r="L24" s="132">
        <v>920</v>
      </c>
      <c r="M24" s="132">
        <v>1030</v>
      </c>
      <c r="S24" s="2"/>
    </row>
    <row r="25" spans="1:19">
      <c r="A25" s="23">
        <v>76</v>
      </c>
      <c r="B25" s="132">
        <v>200</v>
      </c>
      <c r="C25" s="132">
        <v>226</v>
      </c>
      <c r="D25" s="132">
        <v>232</v>
      </c>
      <c r="E25" s="132">
        <v>295</v>
      </c>
      <c r="F25" s="132">
        <v>370</v>
      </c>
      <c r="G25" s="132">
        <v>452</v>
      </c>
      <c r="H25" s="132">
        <v>530</v>
      </c>
      <c r="I25" s="132">
        <v>605</v>
      </c>
      <c r="J25" s="132">
        <v>680</v>
      </c>
      <c r="K25" s="132">
        <v>780</v>
      </c>
      <c r="L25" s="132">
        <v>920</v>
      </c>
      <c r="M25" s="132">
        <v>1030</v>
      </c>
      <c r="S25" s="2"/>
    </row>
    <row r="26" spans="1:19">
      <c r="A26" s="23">
        <v>80</v>
      </c>
      <c r="B26" s="132">
        <v>220</v>
      </c>
      <c r="C26" s="132">
        <v>238</v>
      </c>
      <c r="D26" s="132">
        <v>258</v>
      </c>
      <c r="E26" s="132">
        <v>323</v>
      </c>
      <c r="F26" s="132">
        <v>404</v>
      </c>
      <c r="G26" s="132">
        <v>480</v>
      </c>
      <c r="H26" s="132">
        <v>560</v>
      </c>
      <c r="I26" s="132">
        <v>640</v>
      </c>
      <c r="J26" s="132">
        <v>740</v>
      </c>
      <c r="K26" s="132">
        <v>820</v>
      </c>
      <c r="L26" s="132">
        <v>980</v>
      </c>
      <c r="M26" s="132">
        <v>1080</v>
      </c>
      <c r="S26" s="2"/>
    </row>
    <row r="27" spans="1:19">
      <c r="A27" s="23">
        <v>89</v>
      </c>
      <c r="B27" s="132">
        <v>220</v>
      </c>
      <c r="C27" s="132">
        <v>238</v>
      </c>
      <c r="D27" s="132">
        <v>258</v>
      </c>
      <c r="E27" s="132">
        <v>323</v>
      </c>
      <c r="F27" s="132">
        <v>404</v>
      </c>
      <c r="G27" s="132">
        <v>480</v>
      </c>
      <c r="H27" s="132">
        <v>560</v>
      </c>
      <c r="I27" s="132">
        <v>640</v>
      </c>
      <c r="J27" s="132">
        <v>740</v>
      </c>
      <c r="K27" s="132">
        <v>820</v>
      </c>
      <c r="L27" s="132">
        <v>980</v>
      </c>
      <c r="M27" s="132">
        <v>1080</v>
      </c>
      <c r="S27" s="2"/>
    </row>
    <row r="28" spans="1:19">
      <c r="A28" s="23">
        <v>102</v>
      </c>
      <c r="B28" s="132">
        <v>266</v>
      </c>
      <c r="C28" s="132">
        <v>286</v>
      </c>
      <c r="D28" s="132">
        <v>320</v>
      </c>
      <c r="E28" s="132">
        <v>365</v>
      </c>
      <c r="F28" s="132">
        <v>440</v>
      </c>
      <c r="G28" s="132">
        <v>530</v>
      </c>
      <c r="H28" s="132">
        <v>620</v>
      </c>
      <c r="I28" s="132">
        <v>710</v>
      </c>
      <c r="J28" s="132">
        <v>822</v>
      </c>
      <c r="K28" s="132">
        <v>930</v>
      </c>
      <c r="L28" s="132">
        <v>1070</v>
      </c>
      <c r="M28" s="132">
        <v>1200</v>
      </c>
      <c r="S28" s="2"/>
    </row>
    <row r="29" spans="1:19">
      <c r="A29" s="23">
        <v>108</v>
      </c>
      <c r="B29" s="132">
        <v>266</v>
      </c>
      <c r="C29" s="132">
        <v>286</v>
      </c>
      <c r="D29" s="132">
        <v>320</v>
      </c>
      <c r="E29" s="132">
        <v>365</v>
      </c>
      <c r="F29" s="132">
        <v>440</v>
      </c>
      <c r="G29" s="132">
        <v>530</v>
      </c>
      <c r="H29" s="132">
        <v>620</v>
      </c>
      <c r="I29" s="132">
        <v>710</v>
      </c>
      <c r="J29" s="132">
        <v>822</v>
      </c>
      <c r="K29" s="132">
        <v>930</v>
      </c>
      <c r="L29" s="132">
        <v>1070</v>
      </c>
      <c r="M29" s="132">
        <v>1200</v>
      </c>
      <c r="S29" s="2"/>
    </row>
    <row r="30" spans="1:19">
      <c r="A30" s="23">
        <v>114</v>
      </c>
      <c r="B30" s="132">
        <v>280</v>
      </c>
      <c r="C30" s="132">
        <v>305</v>
      </c>
      <c r="D30" s="132">
        <v>330</v>
      </c>
      <c r="E30" s="132">
        <v>383</v>
      </c>
      <c r="F30" s="132">
        <v>462</v>
      </c>
      <c r="G30" s="132">
        <v>560</v>
      </c>
      <c r="H30" s="132">
        <v>640</v>
      </c>
      <c r="I30" s="132">
        <v>730</v>
      </c>
      <c r="J30" s="132">
        <v>840</v>
      </c>
      <c r="K30" s="132">
        <v>955</v>
      </c>
      <c r="L30" s="132">
        <v>1100</v>
      </c>
      <c r="M30" s="132">
        <v>1210</v>
      </c>
      <c r="S30" s="2"/>
    </row>
    <row r="31" spans="1:19">
      <c r="A31" s="23">
        <v>121</v>
      </c>
      <c r="B31" s="132">
        <v>305</v>
      </c>
      <c r="C31" s="132">
        <v>340</v>
      </c>
      <c r="D31" s="132">
        <v>360</v>
      </c>
      <c r="E31" s="132">
        <v>425</v>
      </c>
      <c r="F31" s="132">
        <v>490</v>
      </c>
      <c r="G31" s="132">
        <v>582</v>
      </c>
      <c r="H31" s="132">
        <v>680</v>
      </c>
      <c r="I31" s="132">
        <v>808</v>
      </c>
      <c r="J31" s="132">
        <v>930</v>
      </c>
      <c r="K31" s="132">
        <v>1055</v>
      </c>
      <c r="L31" s="132">
        <v>1150</v>
      </c>
      <c r="M31" s="132">
        <v>1250</v>
      </c>
      <c r="S31" s="2"/>
    </row>
    <row r="32" spans="1:19">
      <c r="A32" s="23">
        <v>127</v>
      </c>
      <c r="B32" s="132">
        <v>305</v>
      </c>
      <c r="C32" s="132">
        <v>340</v>
      </c>
      <c r="D32" s="132">
        <v>360</v>
      </c>
      <c r="E32" s="132">
        <v>430</v>
      </c>
      <c r="F32" s="132">
        <v>500</v>
      </c>
      <c r="G32" s="132">
        <v>590</v>
      </c>
      <c r="H32" s="132">
        <v>680</v>
      </c>
      <c r="I32" s="132">
        <v>808</v>
      </c>
      <c r="J32" s="132">
        <v>980</v>
      </c>
      <c r="K32" s="132">
        <v>1087</v>
      </c>
      <c r="L32" s="132">
        <v>1160</v>
      </c>
      <c r="M32" s="132">
        <v>1270</v>
      </c>
      <c r="S32" s="2"/>
    </row>
    <row r="33" spans="1:19">
      <c r="A33" s="23">
        <v>133</v>
      </c>
      <c r="B33" s="132">
        <v>314</v>
      </c>
      <c r="C33" s="132">
        <v>340</v>
      </c>
      <c r="D33" s="132">
        <v>360</v>
      </c>
      <c r="E33" s="132">
        <v>430</v>
      </c>
      <c r="F33" s="132">
        <v>503</v>
      </c>
      <c r="G33" s="132">
        <v>592</v>
      </c>
      <c r="H33" s="132">
        <v>685</v>
      </c>
      <c r="I33" s="132">
        <v>808</v>
      </c>
      <c r="J33" s="132">
        <v>970</v>
      </c>
      <c r="K33" s="132">
        <v>1100</v>
      </c>
      <c r="L33" s="132">
        <v>1180</v>
      </c>
      <c r="M33" s="132">
        <v>1270</v>
      </c>
      <c r="S33" s="2"/>
    </row>
    <row r="34" spans="1:19">
      <c r="A34" s="23">
        <v>140</v>
      </c>
      <c r="B34" s="132">
        <v>340</v>
      </c>
      <c r="C34" s="132">
        <v>360</v>
      </c>
      <c r="D34" s="132">
        <v>372</v>
      </c>
      <c r="E34" s="132">
        <v>450</v>
      </c>
      <c r="F34" s="132">
        <v>538</v>
      </c>
      <c r="G34" s="132">
        <v>620</v>
      </c>
      <c r="H34" s="132">
        <v>720</v>
      </c>
      <c r="I34" s="132">
        <v>840</v>
      </c>
      <c r="J34" s="132">
        <v>1000</v>
      </c>
      <c r="K34" s="132">
        <v>1120</v>
      </c>
      <c r="L34" s="132">
        <v>1210</v>
      </c>
      <c r="M34" s="132">
        <v>1320</v>
      </c>
      <c r="S34" s="2"/>
    </row>
    <row r="35" spans="1:19">
      <c r="A35" s="23">
        <v>156</v>
      </c>
      <c r="B35" s="132">
        <v>368</v>
      </c>
      <c r="C35" s="132">
        <v>390</v>
      </c>
      <c r="D35" s="132">
        <v>404</v>
      </c>
      <c r="E35" s="132">
        <v>480</v>
      </c>
      <c r="F35" s="132">
        <v>570</v>
      </c>
      <c r="G35" s="132">
        <v>672</v>
      </c>
      <c r="H35" s="132">
        <v>750</v>
      </c>
      <c r="I35" s="132">
        <v>900</v>
      </c>
      <c r="J35" s="132">
        <v>1030</v>
      </c>
      <c r="K35" s="132">
        <v>1160</v>
      </c>
      <c r="L35" s="132">
        <v>1240</v>
      </c>
      <c r="M35" s="132">
        <v>1520</v>
      </c>
      <c r="S35" s="2"/>
    </row>
    <row r="36" spans="1:19">
      <c r="A36" s="23">
        <v>159</v>
      </c>
      <c r="B36" s="132">
        <v>368</v>
      </c>
      <c r="C36" s="132">
        <v>390</v>
      </c>
      <c r="D36" s="132">
        <v>404</v>
      </c>
      <c r="E36" s="132">
        <v>480</v>
      </c>
      <c r="F36" s="132">
        <v>570</v>
      </c>
      <c r="G36" s="132">
        <v>672</v>
      </c>
      <c r="H36" s="132">
        <v>750</v>
      </c>
      <c r="I36" s="132">
        <v>900</v>
      </c>
      <c r="J36" s="132">
        <v>1050</v>
      </c>
      <c r="K36" s="132">
        <v>1160</v>
      </c>
      <c r="L36" s="132">
        <v>1280</v>
      </c>
      <c r="M36" s="132">
        <v>1520</v>
      </c>
      <c r="S36" s="2"/>
    </row>
    <row r="37" spans="1:19">
      <c r="A37" s="23">
        <v>162</v>
      </c>
      <c r="B37" s="134"/>
      <c r="C37" s="132">
        <v>400</v>
      </c>
      <c r="D37" s="132">
        <v>420</v>
      </c>
      <c r="E37" s="132">
        <v>509</v>
      </c>
      <c r="F37" s="132">
        <v>602</v>
      </c>
      <c r="G37" s="132">
        <v>680</v>
      </c>
      <c r="H37" s="132">
        <v>810</v>
      </c>
      <c r="I37" s="132">
        <v>930</v>
      </c>
      <c r="J37" s="132">
        <v>1070</v>
      </c>
      <c r="K37" s="132">
        <v>1200</v>
      </c>
      <c r="L37" s="132">
        <v>1300</v>
      </c>
      <c r="M37" s="132">
        <v>1540</v>
      </c>
      <c r="S37" s="2"/>
    </row>
    <row r="38" spans="1:19">
      <c r="A38" s="23">
        <v>168</v>
      </c>
      <c r="B38" s="133"/>
      <c r="C38" s="132">
        <v>404</v>
      </c>
      <c r="D38" s="132">
        <v>420</v>
      </c>
      <c r="E38" s="132">
        <v>505</v>
      </c>
      <c r="F38" s="132">
        <v>602</v>
      </c>
      <c r="G38" s="132">
        <v>680</v>
      </c>
      <c r="H38" s="132">
        <v>835</v>
      </c>
      <c r="I38" s="132">
        <v>930</v>
      </c>
      <c r="J38" s="132">
        <v>1090</v>
      </c>
      <c r="K38" s="132">
        <v>1200</v>
      </c>
      <c r="L38" s="132">
        <v>1340</v>
      </c>
      <c r="M38" s="132">
        <v>1540</v>
      </c>
      <c r="S38" s="2"/>
    </row>
    <row r="39" spans="1:19">
      <c r="A39" s="23">
        <v>178</v>
      </c>
      <c r="B39" s="134"/>
      <c r="C39" s="132">
        <v>500</v>
      </c>
      <c r="D39" s="132">
        <v>475</v>
      </c>
      <c r="E39" s="132">
        <v>555</v>
      </c>
      <c r="F39" s="132">
        <v>696</v>
      </c>
      <c r="G39" s="132">
        <v>750</v>
      </c>
      <c r="H39" s="132">
        <v>890</v>
      </c>
      <c r="I39" s="132">
        <v>1000</v>
      </c>
      <c r="J39" s="132">
        <v>1160</v>
      </c>
      <c r="K39" s="132">
        <v>1263</v>
      </c>
      <c r="L39" s="132">
        <v>1430</v>
      </c>
      <c r="M39" s="132">
        <v>1680</v>
      </c>
      <c r="S39" s="2"/>
    </row>
    <row r="40" spans="1:19">
      <c r="A40" s="23">
        <v>194</v>
      </c>
      <c r="B40" s="134"/>
      <c r="C40" s="132">
        <v>520</v>
      </c>
      <c r="D40" s="132">
        <v>505</v>
      </c>
      <c r="E40" s="132">
        <v>575</v>
      </c>
      <c r="F40" s="132">
        <v>721</v>
      </c>
      <c r="G40" s="132">
        <v>795</v>
      </c>
      <c r="H40" s="132">
        <v>910</v>
      </c>
      <c r="I40" s="132">
        <v>1040</v>
      </c>
      <c r="J40" s="132">
        <v>1190</v>
      </c>
      <c r="K40" s="132">
        <v>1362</v>
      </c>
      <c r="L40" s="132">
        <v>1460</v>
      </c>
      <c r="M40" s="132">
        <v>1710</v>
      </c>
    </row>
    <row r="41" spans="1:19">
      <c r="A41" s="23">
        <v>208</v>
      </c>
      <c r="B41" s="134"/>
      <c r="C41" s="132">
        <v>540</v>
      </c>
      <c r="D41" s="132">
        <v>550</v>
      </c>
      <c r="E41" s="132">
        <v>605</v>
      </c>
      <c r="F41" s="132">
        <v>746</v>
      </c>
      <c r="G41" s="132">
        <v>828</v>
      </c>
      <c r="H41" s="132">
        <v>960</v>
      </c>
      <c r="I41" s="132">
        <v>1080</v>
      </c>
      <c r="J41" s="132">
        <v>1250</v>
      </c>
      <c r="K41" s="132">
        <v>1400</v>
      </c>
      <c r="L41" s="132">
        <v>1550</v>
      </c>
      <c r="M41" s="132">
        <v>1830</v>
      </c>
    </row>
    <row r="42" spans="1:19" s="16" customFormat="1" ht="12" customHeight="1">
      <c r="A42" s="23">
        <v>219</v>
      </c>
      <c r="B42" s="133"/>
      <c r="C42" s="132">
        <v>550</v>
      </c>
      <c r="D42" s="132">
        <v>540</v>
      </c>
      <c r="E42" s="132">
        <v>605</v>
      </c>
      <c r="F42" s="132">
        <v>740</v>
      </c>
      <c r="G42" s="132">
        <v>840</v>
      </c>
      <c r="H42" s="132">
        <v>970</v>
      </c>
      <c r="I42" s="132">
        <v>1150</v>
      </c>
      <c r="J42" s="132">
        <v>1280</v>
      </c>
      <c r="K42" s="132">
        <v>1410</v>
      </c>
      <c r="L42" s="132">
        <v>1550</v>
      </c>
      <c r="M42" s="132">
        <v>1800</v>
      </c>
      <c r="N42" s="17"/>
      <c r="O42" s="15"/>
      <c r="P42" s="15"/>
    </row>
    <row r="43" spans="1:19" s="16" customFormat="1" ht="12" customHeight="1">
      <c r="A43" s="23">
        <v>230</v>
      </c>
      <c r="B43" s="135"/>
      <c r="C43" s="135"/>
      <c r="D43" s="132">
        <v>590</v>
      </c>
      <c r="E43" s="132">
        <v>695</v>
      </c>
      <c r="F43" s="132">
        <v>840</v>
      </c>
      <c r="G43" s="132">
        <v>970</v>
      </c>
      <c r="H43" s="132">
        <v>1060</v>
      </c>
      <c r="I43" s="132">
        <v>1270</v>
      </c>
      <c r="J43" s="132">
        <v>1380</v>
      </c>
      <c r="K43" s="132">
        <v>1449</v>
      </c>
      <c r="L43" s="132">
        <v>1680</v>
      </c>
      <c r="M43" s="132">
        <v>1870</v>
      </c>
      <c r="N43" s="17"/>
      <c r="O43" s="15"/>
      <c r="P43" s="15"/>
    </row>
    <row r="44" spans="1:19" s="16" customFormat="1" ht="12" customHeight="1">
      <c r="A44" s="23">
        <v>240</v>
      </c>
      <c r="B44" s="135"/>
      <c r="C44" s="135"/>
      <c r="D44" s="132">
        <v>620</v>
      </c>
      <c r="E44" s="132">
        <v>720</v>
      </c>
      <c r="F44" s="132">
        <v>880</v>
      </c>
      <c r="G44" s="132">
        <v>1020</v>
      </c>
      <c r="H44" s="132">
        <v>1090</v>
      </c>
      <c r="I44" s="132">
        <v>1360</v>
      </c>
      <c r="J44" s="132">
        <v>1410</v>
      </c>
      <c r="K44" s="132">
        <v>1470</v>
      </c>
      <c r="L44" s="132">
        <v>1730</v>
      </c>
      <c r="M44" s="132">
        <v>1900</v>
      </c>
      <c r="N44" s="17"/>
      <c r="O44" s="15"/>
      <c r="P44" s="15"/>
    </row>
    <row r="45" spans="1:19" s="16" customFormat="1" ht="12" customHeight="1">
      <c r="A45" s="23">
        <v>245</v>
      </c>
      <c r="B45" s="135"/>
      <c r="C45" s="135"/>
      <c r="D45" s="132">
        <v>600</v>
      </c>
      <c r="E45" s="132">
        <v>735</v>
      </c>
      <c r="F45" s="132">
        <v>905</v>
      </c>
      <c r="G45" s="132">
        <v>1030</v>
      </c>
      <c r="H45" s="132">
        <v>1120</v>
      </c>
      <c r="I45" s="132">
        <v>1380</v>
      </c>
      <c r="J45" s="132">
        <v>1430</v>
      </c>
      <c r="K45" s="132">
        <v>1490</v>
      </c>
      <c r="L45" s="132">
        <v>1770</v>
      </c>
      <c r="M45" s="132">
        <v>1920</v>
      </c>
      <c r="N45" s="17"/>
      <c r="O45" s="15"/>
      <c r="P45" s="15"/>
    </row>
    <row r="46" spans="1:19" s="16" customFormat="1">
      <c r="A46" s="23">
        <v>259</v>
      </c>
      <c r="B46" s="135"/>
      <c r="C46" s="135"/>
      <c r="D46" s="132">
        <v>630</v>
      </c>
      <c r="E46" s="132">
        <v>762</v>
      </c>
      <c r="F46" s="132">
        <v>945</v>
      </c>
      <c r="G46" s="132">
        <v>1060</v>
      </c>
      <c r="H46" s="132">
        <v>1200</v>
      </c>
      <c r="I46" s="132">
        <v>1400</v>
      </c>
      <c r="J46" s="132">
        <v>1450</v>
      </c>
      <c r="K46" s="132">
        <v>1500</v>
      </c>
      <c r="L46" s="132">
        <v>1870</v>
      </c>
      <c r="M46" s="132">
        <v>2060</v>
      </c>
      <c r="N46" s="15"/>
      <c r="O46" s="15"/>
      <c r="P46" s="15"/>
    </row>
    <row r="47" spans="1:19" s="16" customFormat="1">
      <c r="A47" s="23">
        <v>273</v>
      </c>
      <c r="B47" s="133"/>
      <c r="C47" s="133"/>
      <c r="D47" s="132">
        <v>680</v>
      </c>
      <c r="E47" s="132">
        <v>784</v>
      </c>
      <c r="F47" s="132">
        <v>980</v>
      </c>
      <c r="G47" s="132">
        <v>1100</v>
      </c>
      <c r="H47" s="132">
        <v>1240</v>
      </c>
      <c r="I47" s="132">
        <v>1400</v>
      </c>
      <c r="J47" s="132">
        <v>1490</v>
      </c>
      <c r="K47" s="132">
        <v>1520</v>
      </c>
      <c r="L47" s="132">
        <v>1870</v>
      </c>
      <c r="M47" s="132">
        <v>2080</v>
      </c>
      <c r="N47" s="15"/>
      <c r="O47" s="15"/>
      <c r="P47" s="15"/>
    </row>
    <row r="48" spans="1:19">
      <c r="A48" s="23">
        <v>289</v>
      </c>
      <c r="B48" s="134"/>
      <c r="C48" s="134"/>
      <c r="D48" s="132">
        <v>760</v>
      </c>
      <c r="E48" s="132">
        <v>900</v>
      </c>
      <c r="F48" s="132">
        <v>1030</v>
      </c>
      <c r="G48" s="132">
        <v>1120</v>
      </c>
      <c r="H48" s="132">
        <v>1330</v>
      </c>
      <c r="I48" s="132">
        <v>1460</v>
      </c>
      <c r="J48" s="132">
        <v>1630</v>
      </c>
      <c r="K48" s="132">
        <v>1702</v>
      </c>
      <c r="L48" s="132">
        <v>1933</v>
      </c>
      <c r="M48" s="132">
        <v>2240</v>
      </c>
      <c r="N48" s="15"/>
    </row>
    <row r="49" spans="1:13">
      <c r="A49" s="23">
        <v>295</v>
      </c>
      <c r="B49" s="134"/>
      <c r="C49" s="134"/>
      <c r="D49" s="132">
        <v>780</v>
      </c>
      <c r="E49" s="132">
        <v>915</v>
      </c>
      <c r="F49" s="132">
        <v>1070</v>
      </c>
      <c r="G49" s="132">
        <v>1160</v>
      </c>
      <c r="H49" s="132">
        <v>1380</v>
      </c>
      <c r="I49" s="132">
        <v>1475</v>
      </c>
      <c r="J49" s="132">
        <v>1680</v>
      </c>
      <c r="K49" s="132">
        <v>1743</v>
      </c>
      <c r="L49" s="132">
        <v>1970</v>
      </c>
      <c r="M49" s="132">
        <v>2260</v>
      </c>
    </row>
    <row r="50" spans="1:13">
      <c r="A50" s="23">
        <v>305</v>
      </c>
      <c r="B50" s="134"/>
      <c r="C50" s="134"/>
      <c r="D50" s="132">
        <v>804</v>
      </c>
      <c r="E50" s="132">
        <v>946</v>
      </c>
      <c r="F50" s="132">
        <v>1080</v>
      </c>
      <c r="G50" s="132">
        <v>1184</v>
      </c>
      <c r="H50" s="132">
        <v>1400</v>
      </c>
      <c r="I50" s="132">
        <v>1490</v>
      </c>
      <c r="J50" s="132">
        <v>1700</v>
      </c>
      <c r="K50" s="132">
        <v>1806</v>
      </c>
      <c r="L50" s="132">
        <v>1990</v>
      </c>
      <c r="M50" s="132">
        <v>2280</v>
      </c>
    </row>
    <row r="51" spans="1:13">
      <c r="A51" s="23">
        <v>324</v>
      </c>
      <c r="B51" s="133"/>
      <c r="C51" s="133"/>
      <c r="D51" s="132">
        <v>853</v>
      </c>
      <c r="E51" s="132">
        <v>980</v>
      </c>
      <c r="F51" s="132">
        <v>1100</v>
      </c>
      <c r="G51" s="132">
        <v>1250</v>
      </c>
      <c r="H51" s="132">
        <v>1420</v>
      </c>
      <c r="I51" s="132">
        <v>1510</v>
      </c>
      <c r="J51" s="132">
        <v>1730</v>
      </c>
      <c r="K51" s="132">
        <v>1820</v>
      </c>
      <c r="L51" s="132">
        <v>2050</v>
      </c>
      <c r="M51" s="132">
        <v>2330</v>
      </c>
    </row>
    <row r="52" spans="1:13">
      <c r="A52" s="23">
        <v>356</v>
      </c>
      <c r="B52" s="134"/>
      <c r="C52" s="134"/>
      <c r="D52" s="132">
        <v>920</v>
      </c>
      <c r="E52" s="132">
        <v>1070</v>
      </c>
      <c r="F52" s="132">
        <v>1160</v>
      </c>
      <c r="G52" s="132">
        <v>1340</v>
      </c>
      <c r="H52" s="132">
        <v>1520</v>
      </c>
      <c r="I52" s="132">
        <v>1610</v>
      </c>
      <c r="J52" s="132">
        <v>1960</v>
      </c>
      <c r="K52" s="132">
        <v>2060</v>
      </c>
      <c r="L52" s="132">
        <v>2330</v>
      </c>
      <c r="M52" s="132">
        <v>2550</v>
      </c>
    </row>
    <row r="53" spans="1:13">
      <c r="A53" s="23">
        <v>371</v>
      </c>
      <c r="B53" s="134"/>
      <c r="C53" s="134"/>
      <c r="D53" s="132">
        <v>970</v>
      </c>
      <c r="E53" s="132">
        <v>1120</v>
      </c>
      <c r="F53" s="132">
        <v>1250</v>
      </c>
      <c r="G53" s="132">
        <v>1450</v>
      </c>
      <c r="H53" s="132">
        <v>1610</v>
      </c>
      <c r="I53" s="132">
        <v>1820</v>
      </c>
      <c r="J53" s="132">
        <v>2000</v>
      </c>
      <c r="K53" s="132">
        <v>2110</v>
      </c>
      <c r="L53" s="132">
        <v>2400</v>
      </c>
      <c r="M53" s="132">
        <v>2640</v>
      </c>
    </row>
    <row r="54" spans="1:13">
      <c r="A54" s="23">
        <v>406</v>
      </c>
      <c r="B54" s="134"/>
      <c r="C54" s="134"/>
      <c r="D54" s="132">
        <v>1030</v>
      </c>
      <c r="E54" s="132">
        <v>1190</v>
      </c>
      <c r="F54" s="132">
        <v>1340</v>
      </c>
      <c r="G54" s="132">
        <v>1590</v>
      </c>
      <c r="H54" s="132">
        <v>1760</v>
      </c>
      <c r="I54" s="132">
        <v>1900</v>
      </c>
      <c r="J54" s="132">
        <v>2150</v>
      </c>
      <c r="K54" s="132">
        <v>2300</v>
      </c>
      <c r="L54" s="132">
        <v>2570</v>
      </c>
      <c r="M54" s="132">
        <v>2750</v>
      </c>
    </row>
    <row r="55" spans="1:13">
      <c r="A55" s="23">
        <v>426</v>
      </c>
      <c r="B55" s="133"/>
      <c r="C55" s="133"/>
      <c r="D55" s="132">
        <v>1070</v>
      </c>
      <c r="E55" s="132">
        <v>1210</v>
      </c>
      <c r="F55" s="132">
        <v>1400</v>
      </c>
      <c r="G55" s="132">
        <v>1640</v>
      </c>
      <c r="H55" s="132">
        <v>1850</v>
      </c>
      <c r="I55" s="132">
        <v>2020</v>
      </c>
      <c r="J55" s="132">
        <v>2200</v>
      </c>
      <c r="K55" s="132">
        <v>2330</v>
      </c>
      <c r="L55" s="132">
        <v>2640</v>
      </c>
      <c r="M55" s="132">
        <v>2950</v>
      </c>
    </row>
    <row r="56" spans="1:13">
      <c r="A56" s="23">
        <v>457</v>
      </c>
      <c r="B56" s="134"/>
      <c r="C56" s="134"/>
      <c r="D56" s="132">
        <v>1130</v>
      </c>
      <c r="E56" s="132">
        <v>1370</v>
      </c>
      <c r="F56" s="132">
        <v>1520</v>
      </c>
      <c r="G56" s="132">
        <v>1730</v>
      </c>
      <c r="H56" s="132">
        <v>1950</v>
      </c>
      <c r="I56" s="132">
        <v>2240</v>
      </c>
      <c r="J56" s="132">
        <v>2420</v>
      </c>
      <c r="K56" s="132">
        <v>2600</v>
      </c>
      <c r="L56" s="132">
        <v>2770</v>
      </c>
      <c r="M56" s="132">
        <v>3260</v>
      </c>
    </row>
    <row r="57" spans="1:13">
      <c r="A57" s="23">
        <v>479</v>
      </c>
      <c r="B57" s="134"/>
      <c r="C57" s="134"/>
      <c r="D57" s="132">
        <v>1200</v>
      </c>
      <c r="E57" s="132">
        <v>1450</v>
      </c>
      <c r="F57" s="132">
        <v>1560</v>
      </c>
      <c r="G57" s="132">
        <v>1780</v>
      </c>
      <c r="H57" s="132">
        <v>2020</v>
      </c>
      <c r="I57" s="132">
        <v>2280</v>
      </c>
      <c r="J57" s="132">
        <v>2480</v>
      </c>
      <c r="K57" s="132">
        <v>2700</v>
      </c>
      <c r="L57" s="132">
        <v>2860</v>
      </c>
      <c r="M57" s="132">
        <v>3320</v>
      </c>
    </row>
    <row r="58" spans="1:13">
      <c r="A58" s="23">
        <v>508</v>
      </c>
      <c r="B58" s="134"/>
      <c r="C58" s="134"/>
      <c r="D58" s="132">
        <v>1250</v>
      </c>
      <c r="E58" s="132">
        <v>1500</v>
      </c>
      <c r="F58" s="132">
        <v>1650</v>
      </c>
      <c r="G58" s="132">
        <v>1890</v>
      </c>
      <c r="H58" s="132">
        <v>2150</v>
      </c>
      <c r="I58" s="132">
        <v>2350</v>
      </c>
      <c r="J58" s="132">
        <v>2600</v>
      </c>
      <c r="K58" s="132">
        <v>2770</v>
      </c>
      <c r="L58" s="132">
        <v>3010</v>
      </c>
      <c r="M58" s="132">
        <v>3390</v>
      </c>
    </row>
    <row r="59" spans="1:13">
      <c r="A59" s="23">
        <v>533</v>
      </c>
      <c r="B59" s="133"/>
      <c r="C59" s="133"/>
      <c r="D59" s="132">
        <v>1280</v>
      </c>
      <c r="E59" s="132">
        <v>1550</v>
      </c>
      <c r="F59" s="132">
        <v>1820</v>
      </c>
      <c r="G59" s="132">
        <v>1960</v>
      </c>
      <c r="H59" s="132">
        <v>2200</v>
      </c>
      <c r="I59" s="132">
        <v>2390</v>
      </c>
      <c r="J59" s="132">
        <v>2680</v>
      </c>
      <c r="K59" s="132">
        <v>2860</v>
      </c>
      <c r="L59" s="132">
        <v>3100</v>
      </c>
      <c r="M59" s="132">
        <v>3410</v>
      </c>
    </row>
    <row r="60" spans="1:13">
      <c r="A60" s="13" t="s">
        <v>1</v>
      </c>
      <c r="B60" s="13"/>
      <c r="C60" s="13"/>
      <c r="D60" s="13"/>
      <c r="E60" s="13"/>
      <c r="F60" s="13"/>
      <c r="G60" s="7"/>
      <c r="K60" s="17"/>
      <c r="L60" s="17"/>
      <c r="M60" s="18" t="s">
        <v>242</v>
      </c>
    </row>
    <row r="61" spans="1:13">
      <c r="A61" s="12" t="s">
        <v>16</v>
      </c>
      <c r="B61" s="13"/>
      <c r="C61" s="13"/>
      <c r="D61" s="13"/>
      <c r="E61" s="13"/>
      <c r="F61" s="13"/>
      <c r="G61" s="13"/>
      <c r="H61" s="16"/>
      <c r="I61" s="16"/>
      <c r="J61" s="16"/>
      <c r="K61" s="17"/>
      <c r="L61" s="17"/>
      <c r="M61" s="18" t="s">
        <v>243</v>
      </c>
    </row>
    <row r="62" spans="1:13">
      <c r="A62" s="12" t="s">
        <v>10</v>
      </c>
      <c r="B62" s="13"/>
      <c r="C62" s="13"/>
      <c r="D62" s="13"/>
      <c r="E62" s="13"/>
      <c r="F62" s="13"/>
      <c r="G62" s="12"/>
      <c r="H62" s="14"/>
      <c r="I62" s="14"/>
      <c r="J62" s="16"/>
      <c r="K62" s="17"/>
      <c r="L62" s="17"/>
      <c r="M62" s="262" t="s">
        <v>244</v>
      </c>
    </row>
    <row r="63" spans="1:13">
      <c r="A63" s="14" t="s">
        <v>11</v>
      </c>
      <c r="B63" s="13"/>
      <c r="C63" s="13"/>
      <c r="D63" s="13"/>
      <c r="E63" s="13"/>
      <c r="F63" s="13"/>
      <c r="G63" s="12"/>
      <c r="H63" s="14"/>
      <c r="I63" s="14"/>
      <c r="J63" s="16"/>
      <c r="K63" s="17"/>
      <c r="L63" s="17"/>
      <c r="M63" s="262" t="s">
        <v>245</v>
      </c>
    </row>
    <row r="64" spans="1:13">
      <c r="A64" s="14" t="s">
        <v>20</v>
      </c>
      <c r="B64" s="14"/>
      <c r="C64" s="14"/>
      <c r="D64" s="14"/>
      <c r="E64" s="14"/>
      <c r="F64" s="14"/>
      <c r="G64" s="12"/>
      <c r="H64" s="13"/>
      <c r="I64" s="10"/>
      <c r="J64" s="10"/>
      <c r="K64" s="9"/>
      <c r="L64" s="9"/>
      <c r="M64" s="268" t="s">
        <v>22</v>
      </c>
    </row>
    <row r="65" spans="1:13">
      <c r="A65" s="14" t="s">
        <v>15</v>
      </c>
      <c r="B65" s="14"/>
      <c r="C65" s="14"/>
      <c r="D65" s="14"/>
      <c r="E65" s="14"/>
      <c r="F65" s="14"/>
      <c r="G65" s="12"/>
      <c r="H65" s="19"/>
      <c r="I65" s="10"/>
      <c r="J65" s="10"/>
      <c r="K65" s="9"/>
      <c r="L65" s="9"/>
      <c r="M65" s="9"/>
    </row>
    <row r="66" spans="1:13">
      <c r="A66" s="16"/>
      <c r="B66" s="16"/>
      <c r="C66" s="16"/>
      <c r="D66" s="16"/>
      <c r="E66" s="14"/>
      <c r="F66" s="14"/>
      <c r="G66" s="14"/>
      <c r="H66" s="14"/>
      <c r="I66" s="28"/>
      <c r="J66" s="15"/>
      <c r="K66" s="15"/>
      <c r="L66" s="15"/>
      <c r="M66" s="15"/>
    </row>
    <row r="67" spans="1:13">
      <c r="A67" s="11"/>
      <c r="E67" s="29"/>
      <c r="F67" s="29"/>
      <c r="G67" s="29"/>
      <c r="H67" s="29"/>
      <c r="I67" s="29"/>
    </row>
  </sheetData>
  <sheetProtection formatCells="0" formatColumns="0" formatRows="0" insertColumns="0" insertRows="0" insertHyperlinks="0" deleteColumns="0" deleteRows="0" sort="0" autoFilter="0" pivotTables="0"/>
  <mergeCells count="2">
    <mergeCell ref="A7:A8"/>
    <mergeCell ref="A4:M6"/>
  </mergeCells>
  <phoneticPr fontId="0" type="noConversion"/>
  <hyperlinks>
    <hyperlink ref="B1:C1" location="Содержание!A1" display="← Возврат к содержанию"/>
  </hyperlinks>
  <printOptions horizontalCentered="1" verticalCentered="1"/>
  <pageMargins left="0.39370078740157483" right="0.39370078740157483" top="0.39370078740157483" bottom="0.27559055118110237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67"/>
  <sheetViews>
    <sheetView view="pageBreakPreview" zoomScaleNormal="100" zoomScaleSheetLayoutView="100" workbookViewId="0">
      <selection activeCell="A3" sqref="A3:XFD3"/>
    </sheetView>
  </sheetViews>
  <sheetFormatPr defaultRowHeight="12.75"/>
  <cols>
    <col min="2" max="2" width="13.5703125" bestFit="1" customWidth="1"/>
    <col min="3" max="3" width="13.5703125" customWidth="1"/>
    <col min="4" max="10" width="13.5703125" bestFit="1" customWidth="1"/>
    <col min="11" max="11" width="14.42578125" bestFit="1" customWidth="1"/>
    <col min="12" max="12" width="14.42578125" customWidth="1"/>
    <col min="13" max="13" width="14.7109375" customWidth="1"/>
  </cols>
  <sheetData>
    <row r="1" spans="1:19" ht="15">
      <c r="A1" s="311"/>
      <c r="B1" s="309" t="s">
        <v>236</v>
      </c>
      <c r="C1" s="308"/>
      <c r="D1" s="311"/>
      <c r="E1" s="311"/>
      <c r="F1" s="307"/>
      <c r="G1" s="307"/>
      <c r="H1" s="307"/>
      <c r="I1" s="307"/>
      <c r="J1" s="306"/>
      <c r="K1" s="305"/>
      <c r="L1" s="305"/>
      <c r="M1" s="305"/>
      <c r="N1" s="55"/>
      <c r="O1" s="55"/>
      <c r="P1" s="55"/>
      <c r="Q1" s="55"/>
      <c r="R1" s="55"/>
      <c r="S1" s="55"/>
    </row>
    <row r="2" spans="1:19" ht="15.75">
      <c r="A2" s="311"/>
      <c r="B2" s="311"/>
      <c r="C2" s="311"/>
      <c r="D2" s="311"/>
      <c r="E2" s="304" t="s">
        <v>241</v>
      </c>
      <c r="F2" s="304"/>
      <c r="G2" s="304"/>
      <c r="H2" s="306"/>
      <c r="I2" s="307"/>
      <c r="J2" s="311"/>
      <c r="K2" s="305"/>
      <c r="L2" s="305"/>
      <c r="M2" s="305"/>
      <c r="N2" s="55"/>
      <c r="O2" s="55"/>
      <c r="P2" s="55"/>
      <c r="Q2" s="55"/>
      <c r="R2" s="55"/>
      <c r="S2" s="55"/>
    </row>
    <row r="3" spans="1:19" ht="21.75" customHeight="1">
      <c r="A3" s="303"/>
      <c r="B3" s="303"/>
      <c r="C3" s="303"/>
      <c r="D3" s="302"/>
      <c r="E3" s="303" t="s">
        <v>55</v>
      </c>
      <c r="F3" s="303"/>
      <c r="G3" s="303"/>
      <c r="H3" s="302"/>
      <c r="I3" s="301"/>
      <c r="J3" s="311"/>
      <c r="K3" s="305"/>
      <c r="L3" s="305"/>
      <c r="M3" s="305"/>
      <c r="N3" s="55"/>
      <c r="O3" s="55"/>
      <c r="P3" s="55"/>
      <c r="Q3" s="55"/>
      <c r="R3" s="55"/>
      <c r="S3" s="55"/>
    </row>
    <row r="4" spans="1:19">
      <c r="A4" s="349" t="s">
        <v>39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  <c r="N4" s="55"/>
      <c r="O4" s="55"/>
      <c r="P4" s="55"/>
      <c r="Q4" s="55"/>
      <c r="R4" s="55"/>
      <c r="S4" s="55"/>
    </row>
    <row r="5" spans="1:19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4"/>
      <c r="N5" s="55"/>
      <c r="O5" s="55"/>
      <c r="P5" s="55"/>
      <c r="Q5" s="55"/>
      <c r="R5" s="55"/>
      <c r="S5" s="55"/>
    </row>
    <row r="6" spans="1:19" ht="3.75" customHeight="1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7"/>
      <c r="N6" s="55"/>
      <c r="O6" s="55"/>
      <c r="P6" s="55"/>
      <c r="Q6" s="55"/>
      <c r="R6" s="55"/>
      <c r="S6" s="55"/>
    </row>
    <row r="7" spans="1:19">
      <c r="A7" s="347" t="s">
        <v>2</v>
      </c>
      <c r="B7" s="63" t="s">
        <v>9</v>
      </c>
      <c r="C7" s="63" t="s">
        <v>53</v>
      </c>
      <c r="D7" s="63" t="s">
        <v>3</v>
      </c>
      <c r="E7" s="63" t="s">
        <v>4</v>
      </c>
      <c r="F7" s="63" t="s">
        <v>5</v>
      </c>
      <c r="G7" s="63" t="s">
        <v>6</v>
      </c>
      <c r="H7" s="63" t="s">
        <v>7</v>
      </c>
      <c r="I7" s="64" t="s">
        <v>8</v>
      </c>
      <c r="J7" s="64" t="s">
        <v>13</v>
      </c>
      <c r="K7" s="64" t="s">
        <v>12</v>
      </c>
      <c r="L7" s="64" t="s">
        <v>54</v>
      </c>
      <c r="M7" s="64" t="s">
        <v>14</v>
      </c>
      <c r="N7" s="57"/>
      <c r="O7" s="57"/>
      <c r="P7" s="57"/>
      <c r="Q7" s="57"/>
      <c r="R7" s="57"/>
      <c r="S7" s="57"/>
    </row>
    <row r="8" spans="1:19" ht="16.5" customHeight="1">
      <c r="A8" s="348"/>
      <c r="B8" s="65" t="s">
        <v>17</v>
      </c>
      <c r="C8" s="65" t="s">
        <v>17</v>
      </c>
      <c r="D8" s="65" t="s">
        <v>17</v>
      </c>
      <c r="E8" s="65" t="s">
        <v>17</v>
      </c>
      <c r="F8" s="65" t="s">
        <v>17</v>
      </c>
      <c r="G8" s="65" t="s">
        <v>17</v>
      </c>
      <c r="H8" s="65" t="s">
        <v>17</v>
      </c>
      <c r="I8" s="65" t="s">
        <v>17</v>
      </c>
      <c r="J8" s="65" t="s">
        <v>17</v>
      </c>
      <c r="K8" s="65" t="s">
        <v>17</v>
      </c>
      <c r="L8" s="65" t="s">
        <v>17</v>
      </c>
      <c r="M8" s="65" t="s">
        <v>17</v>
      </c>
      <c r="N8" s="58"/>
      <c r="O8" s="58"/>
      <c r="P8" s="58"/>
      <c r="Q8" s="58"/>
      <c r="R8" s="58"/>
      <c r="S8" s="58"/>
    </row>
    <row r="9" spans="1:19">
      <c r="A9" s="138">
        <v>18</v>
      </c>
      <c r="B9" s="132">
        <v>164</v>
      </c>
      <c r="C9" s="132">
        <v>191</v>
      </c>
      <c r="D9" s="132">
        <v>208</v>
      </c>
      <c r="E9" s="132">
        <v>258</v>
      </c>
      <c r="F9" s="132">
        <v>322</v>
      </c>
      <c r="G9" s="132">
        <v>380</v>
      </c>
      <c r="H9" s="132">
        <v>475</v>
      </c>
      <c r="I9" s="132">
        <v>549</v>
      </c>
      <c r="J9" s="132">
        <v>634</v>
      </c>
      <c r="K9" s="132">
        <v>699</v>
      </c>
      <c r="L9" s="132">
        <v>805</v>
      </c>
      <c r="M9" s="132">
        <v>915</v>
      </c>
      <c r="N9" s="55"/>
      <c r="O9" s="55"/>
      <c r="P9" s="55"/>
      <c r="Q9" s="55"/>
      <c r="R9" s="55"/>
      <c r="S9" s="56"/>
    </row>
    <row r="10" spans="1:19">
      <c r="A10" s="138">
        <v>21</v>
      </c>
      <c r="B10" s="132">
        <v>169</v>
      </c>
      <c r="C10" s="132">
        <v>193</v>
      </c>
      <c r="D10" s="132">
        <v>211</v>
      </c>
      <c r="E10" s="132">
        <v>272</v>
      </c>
      <c r="F10" s="132">
        <v>324</v>
      </c>
      <c r="G10" s="132">
        <v>381</v>
      </c>
      <c r="H10" s="132">
        <v>477</v>
      </c>
      <c r="I10" s="132">
        <v>550</v>
      </c>
      <c r="J10" s="132">
        <v>635</v>
      </c>
      <c r="K10" s="132">
        <v>701</v>
      </c>
      <c r="L10" s="132">
        <v>806</v>
      </c>
      <c r="M10" s="132">
        <v>917</v>
      </c>
      <c r="N10" s="55"/>
      <c r="O10" s="55"/>
      <c r="P10" s="55"/>
      <c r="Q10" s="55"/>
      <c r="R10" s="55"/>
      <c r="S10" s="56"/>
    </row>
    <row r="11" spans="1:19">
      <c r="A11" s="138">
        <v>25</v>
      </c>
      <c r="B11" s="132">
        <v>182</v>
      </c>
      <c r="C11" s="132">
        <v>202</v>
      </c>
      <c r="D11" s="132">
        <v>223</v>
      </c>
      <c r="E11" s="132">
        <v>282</v>
      </c>
      <c r="F11" s="132">
        <v>344</v>
      </c>
      <c r="G11" s="132">
        <v>406</v>
      </c>
      <c r="H11" s="132">
        <v>507</v>
      </c>
      <c r="I11" s="132">
        <v>567</v>
      </c>
      <c r="J11" s="132">
        <v>658</v>
      </c>
      <c r="K11" s="132">
        <v>723</v>
      </c>
      <c r="L11" s="132">
        <v>830</v>
      </c>
      <c r="M11" s="132">
        <v>969</v>
      </c>
      <c r="N11" s="55"/>
      <c r="O11" s="55"/>
      <c r="P11" s="55"/>
      <c r="Q11" s="55"/>
      <c r="R11" s="55"/>
      <c r="S11" s="56"/>
    </row>
    <row r="12" spans="1:19">
      <c r="A12" s="138">
        <v>27</v>
      </c>
      <c r="B12" s="132">
        <v>183</v>
      </c>
      <c r="C12" s="132">
        <v>203</v>
      </c>
      <c r="D12" s="132">
        <v>224</v>
      </c>
      <c r="E12" s="132">
        <v>283</v>
      </c>
      <c r="F12" s="132">
        <v>345</v>
      </c>
      <c r="G12" s="132">
        <v>408</v>
      </c>
      <c r="H12" s="132">
        <v>508</v>
      </c>
      <c r="I12" s="132">
        <v>568</v>
      </c>
      <c r="J12" s="132">
        <v>659</v>
      </c>
      <c r="K12" s="132">
        <v>724</v>
      </c>
      <c r="L12" s="132">
        <v>831</v>
      </c>
      <c r="M12" s="132">
        <v>970</v>
      </c>
      <c r="N12" s="55"/>
      <c r="O12" s="55"/>
      <c r="P12" s="55"/>
      <c r="Q12" s="55"/>
      <c r="R12" s="55"/>
      <c r="S12" s="56"/>
    </row>
    <row r="13" spans="1:19">
      <c r="A13" s="138">
        <v>30</v>
      </c>
      <c r="B13" s="132">
        <v>192</v>
      </c>
      <c r="C13" s="132">
        <v>221</v>
      </c>
      <c r="D13" s="132">
        <v>241</v>
      </c>
      <c r="E13" s="132">
        <v>298</v>
      </c>
      <c r="F13" s="132">
        <v>363</v>
      </c>
      <c r="G13" s="132">
        <v>431</v>
      </c>
      <c r="H13" s="132">
        <v>523</v>
      </c>
      <c r="I13" s="132">
        <v>582</v>
      </c>
      <c r="J13" s="132">
        <v>670</v>
      </c>
      <c r="K13" s="132">
        <v>751</v>
      </c>
      <c r="L13" s="132">
        <v>891</v>
      </c>
      <c r="M13" s="132">
        <v>1001</v>
      </c>
      <c r="N13" s="55"/>
      <c r="O13" s="55"/>
      <c r="P13" s="55"/>
      <c r="Q13" s="55"/>
      <c r="R13" s="55"/>
      <c r="S13" s="56"/>
    </row>
    <row r="14" spans="1:19">
      <c r="A14" s="138">
        <v>32</v>
      </c>
      <c r="B14" s="132">
        <v>193</v>
      </c>
      <c r="C14" s="132">
        <v>228</v>
      </c>
      <c r="D14" s="132">
        <v>242</v>
      </c>
      <c r="E14" s="132">
        <v>303</v>
      </c>
      <c r="F14" s="132">
        <v>370</v>
      </c>
      <c r="G14" s="132">
        <v>432</v>
      </c>
      <c r="H14" s="132">
        <v>530</v>
      </c>
      <c r="I14" s="132">
        <v>583</v>
      </c>
      <c r="J14" s="132">
        <v>671</v>
      </c>
      <c r="K14" s="132">
        <v>752</v>
      </c>
      <c r="L14" s="132">
        <v>892</v>
      </c>
      <c r="M14" s="132">
        <v>1002</v>
      </c>
      <c r="N14" s="55"/>
      <c r="O14" s="55"/>
      <c r="P14" s="55"/>
      <c r="Q14" s="55"/>
      <c r="R14" s="55"/>
      <c r="S14" s="56"/>
    </row>
    <row r="15" spans="1:19">
      <c r="A15" s="138">
        <v>34</v>
      </c>
      <c r="B15" s="132">
        <v>194</v>
      </c>
      <c r="C15" s="132">
        <v>229</v>
      </c>
      <c r="D15" s="132">
        <v>243</v>
      </c>
      <c r="E15" s="132">
        <v>304</v>
      </c>
      <c r="F15" s="132">
        <v>371</v>
      </c>
      <c r="G15" s="132">
        <v>433</v>
      </c>
      <c r="H15" s="132">
        <v>532</v>
      </c>
      <c r="I15" s="132">
        <v>584</v>
      </c>
      <c r="J15" s="132">
        <v>672</v>
      </c>
      <c r="K15" s="132">
        <v>753</v>
      </c>
      <c r="L15" s="132">
        <v>893</v>
      </c>
      <c r="M15" s="132">
        <v>1003</v>
      </c>
      <c r="N15" s="55"/>
      <c r="O15" s="55"/>
      <c r="P15" s="55"/>
      <c r="Q15" s="55"/>
      <c r="R15" s="55"/>
      <c r="S15" s="56"/>
    </row>
    <row r="16" spans="1:19">
      <c r="A16" s="138">
        <v>38</v>
      </c>
      <c r="B16" s="132">
        <v>214</v>
      </c>
      <c r="C16" s="132">
        <v>239</v>
      </c>
      <c r="D16" s="132">
        <v>260</v>
      </c>
      <c r="E16" s="132">
        <v>322</v>
      </c>
      <c r="F16" s="132">
        <v>385</v>
      </c>
      <c r="G16" s="132">
        <v>457</v>
      </c>
      <c r="H16" s="132">
        <v>558</v>
      </c>
      <c r="I16" s="132">
        <v>644</v>
      </c>
      <c r="J16" s="132">
        <v>714</v>
      </c>
      <c r="K16" s="132">
        <v>805</v>
      </c>
      <c r="L16" s="132">
        <v>928</v>
      </c>
      <c r="M16" s="132">
        <v>1035</v>
      </c>
      <c r="N16" s="55"/>
      <c r="O16" s="55"/>
      <c r="P16" s="55"/>
      <c r="Q16" s="55"/>
      <c r="R16" s="55"/>
      <c r="S16" s="56"/>
    </row>
    <row r="17" spans="1:19">
      <c r="A17" s="138">
        <v>42</v>
      </c>
      <c r="B17" s="132">
        <v>216</v>
      </c>
      <c r="C17" s="132">
        <v>241</v>
      </c>
      <c r="D17" s="132">
        <v>262</v>
      </c>
      <c r="E17" s="132">
        <v>325</v>
      </c>
      <c r="F17" s="132">
        <v>387</v>
      </c>
      <c r="G17" s="132">
        <v>459</v>
      </c>
      <c r="H17" s="132">
        <v>560</v>
      </c>
      <c r="I17" s="132">
        <v>646</v>
      </c>
      <c r="J17" s="132">
        <v>716</v>
      </c>
      <c r="K17" s="132">
        <v>807</v>
      </c>
      <c r="L17" s="132">
        <v>930</v>
      </c>
      <c r="M17" s="132">
        <v>1037</v>
      </c>
      <c r="N17" s="55"/>
      <c r="O17" s="55"/>
      <c r="P17" s="55"/>
      <c r="Q17" s="55"/>
      <c r="R17" s="55"/>
      <c r="S17" s="56"/>
    </row>
    <row r="18" spans="1:19">
      <c r="A18" s="138">
        <v>45</v>
      </c>
      <c r="B18" s="132">
        <v>225</v>
      </c>
      <c r="C18" s="132">
        <v>263</v>
      </c>
      <c r="D18" s="132">
        <v>273</v>
      </c>
      <c r="E18" s="132">
        <v>338</v>
      </c>
      <c r="F18" s="132">
        <v>396</v>
      </c>
      <c r="G18" s="132">
        <v>488</v>
      </c>
      <c r="H18" s="132">
        <v>577</v>
      </c>
      <c r="I18" s="132">
        <v>658</v>
      </c>
      <c r="J18" s="132">
        <v>733</v>
      </c>
      <c r="K18" s="132">
        <v>838</v>
      </c>
      <c r="L18" s="132">
        <v>977</v>
      </c>
      <c r="M18" s="132">
        <v>1079</v>
      </c>
      <c r="N18" s="55"/>
      <c r="O18" s="55"/>
      <c r="P18" s="55"/>
      <c r="Q18" s="55"/>
      <c r="R18" s="55"/>
      <c r="S18" s="56"/>
    </row>
    <row r="19" spans="1:19">
      <c r="A19" s="138">
        <v>48</v>
      </c>
      <c r="B19" s="132">
        <v>227</v>
      </c>
      <c r="C19" s="132">
        <v>264</v>
      </c>
      <c r="D19" s="132">
        <v>274</v>
      </c>
      <c r="E19" s="132">
        <v>340</v>
      </c>
      <c r="F19" s="132">
        <v>398</v>
      </c>
      <c r="G19" s="132">
        <v>489</v>
      </c>
      <c r="H19" s="132">
        <v>579</v>
      </c>
      <c r="I19" s="132">
        <v>659</v>
      </c>
      <c r="J19" s="132">
        <v>734</v>
      </c>
      <c r="K19" s="132">
        <v>840</v>
      </c>
      <c r="L19" s="132">
        <v>978</v>
      </c>
      <c r="M19" s="132">
        <v>1081</v>
      </c>
      <c r="N19" s="55"/>
      <c r="O19" s="55"/>
      <c r="P19" s="55"/>
      <c r="Q19" s="55"/>
      <c r="R19" s="55"/>
      <c r="S19" s="56"/>
    </row>
    <row r="20" spans="1:19">
      <c r="A20" s="138">
        <v>54</v>
      </c>
      <c r="B20" s="132">
        <v>240</v>
      </c>
      <c r="C20" s="132">
        <v>275</v>
      </c>
      <c r="D20" s="132">
        <v>290</v>
      </c>
      <c r="E20" s="132">
        <v>351</v>
      </c>
      <c r="F20" s="132">
        <v>416</v>
      </c>
      <c r="G20" s="132">
        <v>507</v>
      </c>
      <c r="H20" s="132">
        <v>602</v>
      </c>
      <c r="I20" s="132">
        <v>692</v>
      </c>
      <c r="J20" s="132">
        <v>761</v>
      </c>
      <c r="K20" s="132">
        <v>868</v>
      </c>
      <c r="L20" s="132">
        <v>1003</v>
      </c>
      <c r="M20" s="132">
        <v>1114</v>
      </c>
      <c r="N20" s="55"/>
      <c r="O20" s="55"/>
      <c r="P20" s="55"/>
      <c r="Q20" s="55"/>
      <c r="R20" s="55"/>
      <c r="S20" s="56"/>
    </row>
    <row r="21" spans="1:19">
      <c r="A21" s="138">
        <v>57</v>
      </c>
      <c r="B21" s="132">
        <v>253</v>
      </c>
      <c r="C21" s="132">
        <v>287</v>
      </c>
      <c r="D21" s="132">
        <v>296</v>
      </c>
      <c r="E21" s="132">
        <v>362</v>
      </c>
      <c r="F21" s="132">
        <v>436</v>
      </c>
      <c r="G21" s="132">
        <v>537</v>
      </c>
      <c r="H21" s="132">
        <v>615</v>
      </c>
      <c r="I21" s="132">
        <v>709</v>
      </c>
      <c r="J21" s="132">
        <v>774</v>
      </c>
      <c r="K21" s="132">
        <v>875</v>
      </c>
      <c r="L21" s="132">
        <v>1019</v>
      </c>
      <c r="M21" s="132">
        <v>1135</v>
      </c>
      <c r="N21" s="55"/>
      <c r="O21" s="55"/>
      <c r="P21" s="55"/>
      <c r="Q21" s="55"/>
      <c r="R21" s="55"/>
      <c r="S21" s="56"/>
    </row>
    <row r="22" spans="1:19">
      <c r="A22" s="138">
        <v>60</v>
      </c>
      <c r="B22" s="132">
        <v>254</v>
      </c>
      <c r="C22" s="132">
        <v>288</v>
      </c>
      <c r="D22" s="132">
        <v>298</v>
      </c>
      <c r="E22" s="132">
        <v>364</v>
      </c>
      <c r="F22" s="132">
        <v>437</v>
      </c>
      <c r="G22" s="132">
        <v>539</v>
      </c>
      <c r="H22" s="132">
        <v>617</v>
      </c>
      <c r="I22" s="132">
        <v>710</v>
      </c>
      <c r="J22" s="132">
        <v>776</v>
      </c>
      <c r="K22" s="132">
        <v>876</v>
      </c>
      <c r="L22" s="132">
        <v>1020</v>
      </c>
      <c r="M22" s="132">
        <v>1137</v>
      </c>
      <c r="N22" s="55"/>
      <c r="O22" s="55"/>
      <c r="P22" s="55"/>
      <c r="Q22" s="55"/>
      <c r="R22" s="55"/>
      <c r="S22" s="56"/>
    </row>
    <row r="23" spans="1:19">
      <c r="A23" s="138">
        <v>64</v>
      </c>
      <c r="B23" s="132">
        <v>268</v>
      </c>
      <c r="C23" s="132">
        <v>305</v>
      </c>
      <c r="D23" s="132">
        <v>316</v>
      </c>
      <c r="E23" s="132">
        <v>386</v>
      </c>
      <c r="F23" s="132">
        <v>456</v>
      </c>
      <c r="G23" s="132">
        <v>567</v>
      </c>
      <c r="H23" s="132">
        <v>657</v>
      </c>
      <c r="I23" s="132">
        <v>737</v>
      </c>
      <c r="J23" s="132">
        <v>798</v>
      </c>
      <c r="K23" s="132">
        <v>918</v>
      </c>
      <c r="L23" s="132">
        <v>1078</v>
      </c>
      <c r="M23" s="132">
        <v>1209</v>
      </c>
      <c r="N23" s="55"/>
      <c r="O23" s="55"/>
      <c r="P23" s="55"/>
      <c r="Q23" s="55"/>
      <c r="R23" s="55"/>
      <c r="S23" s="56"/>
    </row>
    <row r="24" spans="1:19">
      <c r="A24" s="138">
        <v>70</v>
      </c>
      <c r="B24" s="132">
        <v>288</v>
      </c>
      <c r="C24" s="132">
        <v>320</v>
      </c>
      <c r="D24" s="132">
        <v>331</v>
      </c>
      <c r="E24" s="132">
        <v>404</v>
      </c>
      <c r="F24" s="132">
        <v>489</v>
      </c>
      <c r="G24" s="132">
        <v>582</v>
      </c>
      <c r="H24" s="132">
        <v>670</v>
      </c>
      <c r="I24" s="132">
        <v>756</v>
      </c>
      <c r="J24" s="132">
        <v>841</v>
      </c>
      <c r="K24" s="132">
        <v>951</v>
      </c>
      <c r="L24" s="132">
        <v>1102</v>
      </c>
      <c r="M24" s="132">
        <v>1222</v>
      </c>
      <c r="N24" s="55"/>
      <c r="O24" s="55"/>
      <c r="P24" s="55"/>
      <c r="Q24" s="55"/>
      <c r="R24" s="55"/>
      <c r="S24" s="56"/>
    </row>
    <row r="25" spans="1:19">
      <c r="A25" s="138">
        <v>76</v>
      </c>
      <c r="B25" s="132">
        <v>291</v>
      </c>
      <c r="C25" s="132">
        <v>323</v>
      </c>
      <c r="D25" s="132">
        <v>334</v>
      </c>
      <c r="E25" s="132">
        <v>407</v>
      </c>
      <c r="F25" s="132">
        <v>493</v>
      </c>
      <c r="G25" s="132">
        <v>585</v>
      </c>
      <c r="H25" s="132">
        <v>673</v>
      </c>
      <c r="I25" s="132">
        <v>759</v>
      </c>
      <c r="J25" s="132">
        <v>844</v>
      </c>
      <c r="K25" s="132">
        <v>954</v>
      </c>
      <c r="L25" s="132">
        <v>1105</v>
      </c>
      <c r="M25" s="132">
        <v>1225</v>
      </c>
      <c r="N25" s="55"/>
      <c r="O25" s="55"/>
      <c r="P25" s="55"/>
      <c r="Q25" s="55"/>
      <c r="R25" s="55"/>
      <c r="S25" s="56"/>
    </row>
    <row r="26" spans="1:19">
      <c r="A26" s="138">
        <v>80</v>
      </c>
      <c r="B26" s="132">
        <v>314</v>
      </c>
      <c r="C26" s="132">
        <v>337</v>
      </c>
      <c r="D26" s="132">
        <v>362</v>
      </c>
      <c r="E26" s="132">
        <v>437</v>
      </c>
      <c r="F26" s="132">
        <v>529</v>
      </c>
      <c r="G26" s="132">
        <v>615</v>
      </c>
      <c r="H26" s="132">
        <v>705</v>
      </c>
      <c r="I26" s="132">
        <v>796</v>
      </c>
      <c r="J26" s="132">
        <v>906</v>
      </c>
      <c r="K26" s="132">
        <v>996</v>
      </c>
      <c r="L26" s="132">
        <v>1167</v>
      </c>
      <c r="M26" s="132">
        <v>1277</v>
      </c>
      <c r="N26" s="55"/>
      <c r="O26" s="55"/>
      <c r="P26" s="55"/>
      <c r="Q26" s="55"/>
      <c r="R26" s="55"/>
      <c r="S26" s="56"/>
    </row>
    <row r="27" spans="1:19">
      <c r="A27" s="138">
        <v>89</v>
      </c>
      <c r="B27" s="132">
        <v>318</v>
      </c>
      <c r="C27" s="132">
        <v>341</v>
      </c>
      <c r="D27" s="132">
        <v>367</v>
      </c>
      <c r="E27" s="132">
        <v>442</v>
      </c>
      <c r="F27" s="132">
        <v>533</v>
      </c>
      <c r="G27" s="132">
        <v>620</v>
      </c>
      <c r="H27" s="132">
        <v>710</v>
      </c>
      <c r="I27" s="132">
        <v>800</v>
      </c>
      <c r="J27" s="132">
        <v>911</v>
      </c>
      <c r="K27" s="132">
        <v>1001</v>
      </c>
      <c r="L27" s="132">
        <v>1171</v>
      </c>
      <c r="M27" s="132">
        <v>1282</v>
      </c>
      <c r="N27" s="55"/>
      <c r="O27" s="55"/>
      <c r="P27" s="55"/>
      <c r="Q27" s="55"/>
      <c r="R27" s="55"/>
      <c r="S27" s="56"/>
    </row>
    <row r="28" spans="1:19">
      <c r="A28" s="138">
        <v>102</v>
      </c>
      <c r="B28" s="132">
        <v>401</v>
      </c>
      <c r="C28" s="132">
        <v>408</v>
      </c>
      <c r="D28" s="132">
        <v>447</v>
      </c>
      <c r="E28" s="132">
        <v>491</v>
      </c>
      <c r="F28" s="132">
        <v>588</v>
      </c>
      <c r="G28" s="132">
        <v>676</v>
      </c>
      <c r="H28" s="132">
        <v>777</v>
      </c>
      <c r="I28" s="132">
        <v>877</v>
      </c>
      <c r="J28" s="132">
        <v>999</v>
      </c>
      <c r="K28" s="132">
        <v>1118</v>
      </c>
      <c r="L28" s="132">
        <v>1268</v>
      </c>
      <c r="M28" s="132">
        <v>1409</v>
      </c>
      <c r="N28" s="55"/>
      <c r="O28" s="55"/>
      <c r="P28" s="55"/>
      <c r="Q28" s="55"/>
      <c r="R28" s="55"/>
      <c r="S28" s="56"/>
    </row>
    <row r="29" spans="1:19">
      <c r="A29" s="138">
        <v>108</v>
      </c>
      <c r="B29" s="132">
        <v>404</v>
      </c>
      <c r="C29" s="132">
        <v>411</v>
      </c>
      <c r="D29" s="132">
        <v>450</v>
      </c>
      <c r="E29" s="132">
        <v>506</v>
      </c>
      <c r="F29" s="132">
        <v>591</v>
      </c>
      <c r="G29" s="132">
        <v>691</v>
      </c>
      <c r="H29" s="132">
        <v>792</v>
      </c>
      <c r="I29" s="132">
        <v>892</v>
      </c>
      <c r="J29" s="132">
        <v>1003</v>
      </c>
      <c r="K29" s="132">
        <v>1133</v>
      </c>
      <c r="L29" s="132">
        <v>1283</v>
      </c>
      <c r="M29" s="132">
        <v>1424</v>
      </c>
      <c r="N29" s="55"/>
      <c r="O29" s="55"/>
      <c r="P29" s="55"/>
      <c r="Q29" s="55"/>
      <c r="R29" s="55"/>
      <c r="S29" s="56"/>
    </row>
    <row r="30" spans="1:19">
      <c r="A30" s="138">
        <v>114</v>
      </c>
      <c r="B30" s="132">
        <v>421</v>
      </c>
      <c r="C30" s="132">
        <v>433</v>
      </c>
      <c r="D30" s="132">
        <v>464</v>
      </c>
      <c r="E30" s="132">
        <v>527</v>
      </c>
      <c r="F30" s="132">
        <v>616</v>
      </c>
      <c r="G30" s="132">
        <v>725</v>
      </c>
      <c r="H30" s="132">
        <v>815</v>
      </c>
      <c r="I30" s="132">
        <v>915</v>
      </c>
      <c r="J30" s="132">
        <v>1024</v>
      </c>
      <c r="K30" s="132">
        <v>1161</v>
      </c>
      <c r="L30" s="132">
        <v>1316</v>
      </c>
      <c r="M30" s="132">
        <v>1437</v>
      </c>
      <c r="N30" s="55"/>
      <c r="O30" s="55"/>
      <c r="P30" s="55"/>
      <c r="Q30" s="55"/>
      <c r="R30" s="55"/>
      <c r="S30" s="56"/>
    </row>
    <row r="31" spans="1:19">
      <c r="A31" s="138">
        <v>121</v>
      </c>
      <c r="B31" s="132">
        <v>450</v>
      </c>
      <c r="C31" s="132">
        <v>472</v>
      </c>
      <c r="D31" s="132">
        <v>497</v>
      </c>
      <c r="E31" s="132">
        <v>572</v>
      </c>
      <c r="F31" s="132">
        <v>648</v>
      </c>
      <c r="G31" s="132">
        <v>750</v>
      </c>
      <c r="H31" s="132">
        <v>859</v>
      </c>
      <c r="I31" s="132">
        <v>997</v>
      </c>
      <c r="J31" s="132">
        <v>1117</v>
      </c>
      <c r="K31" s="132">
        <v>1265</v>
      </c>
      <c r="L31" s="132">
        <v>1370</v>
      </c>
      <c r="M31" s="132">
        <v>1480</v>
      </c>
      <c r="N31" s="55"/>
      <c r="O31" s="55"/>
      <c r="P31" s="55"/>
      <c r="Q31" s="55"/>
      <c r="R31" s="55"/>
      <c r="S31" s="56"/>
    </row>
    <row r="32" spans="1:19">
      <c r="A32" s="138">
        <v>127</v>
      </c>
      <c r="B32" s="132">
        <v>453</v>
      </c>
      <c r="C32" s="132">
        <v>475</v>
      </c>
      <c r="D32" s="132">
        <v>500</v>
      </c>
      <c r="E32" s="132">
        <v>581</v>
      </c>
      <c r="F32" s="132">
        <v>661</v>
      </c>
      <c r="G32" s="132">
        <v>761</v>
      </c>
      <c r="H32" s="132">
        <v>862</v>
      </c>
      <c r="I32" s="132">
        <v>1000</v>
      </c>
      <c r="J32" s="132">
        <v>1170</v>
      </c>
      <c r="K32" s="132">
        <v>1300</v>
      </c>
      <c r="L32" s="132">
        <v>1383</v>
      </c>
      <c r="M32" s="132">
        <v>1504</v>
      </c>
      <c r="N32" s="55"/>
      <c r="O32" s="55"/>
      <c r="P32" s="55"/>
      <c r="Q32" s="55"/>
      <c r="R32" s="55"/>
      <c r="S32" s="56"/>
    </row>
    <row r="33" spans="1:19">
      <c r="A33" s="138">
        <v>133</v>
      </c>
      <c r="B33" s="132">
        <v>465</v>
      </c>
      <c r="C33" s="132">
        <v>478</v>
      </c>
      <c r="D33" s="132">
        <v>503</v>
      </c>
      <c r="E33" s="132">
        <v>584</v>
      </c>
      <c r="F33" s="132">
        <v>667</v>
      </c>
      <c r="G33" s="132">
        <v>766</v>
      </c>
      <c r="H33" s="132">
        <v>870</v>
      </c>
      <c r="I33" s="132">
        <v>1003</v>
      </c>
      <c r="J33" s="132">
        <v>1164</v>
      </c>
      <c r="K33" s="132">
        <v>1316</v>
      </c>
      <c r="L33" s="132">
        <v>1406</v>
      </c>
      <c r="M33" s="132">
        <v>1507</v>
      </c>
      <c r="N33" s="55"/>
      <c r="O33" s="55"/>
      <c r="P33" s="55"/>
      <c r="Q33" s="55"/>
      <c r="R33" s="55"/>
      <c r="S33" s="56"/>
    </row>
    <row r="34" spans="1:19">
      <c r="A34" s="138">
        <v>140</v>
      </c>
      <c r="B34" s="132">
        <v>495</v>
      </c>
      <c r="C34" s="132">
        <v>502</v>
      </c>
      <c r="D34" s="132">
        <v>519</v>
      </c>
      <c r="E34" s="132">
        <v>607</v>
      </c>
      <c r="F34" s="132">
        <v>706</v>
      </c>
      <c r="G34" s="132">
        <v>798</v>
      </c>
      <c r="H34" s="132">
        <v>908</v>
      </c>
      <c r="I34" s="132">
        <v>1039</v>
      </c>
      <c r="J34" s="132">
        <v>1197</v>
      </c>
      <c r="K34" s="132">
        <v>1340</v>
      </c>
      <c r="L34" s="132">
        <v>1440</v>
      </c>
      <c r="M34" s="132">
        <v>1560</v>
      </c>
      <c r="N34" s="55"/>
      <c r="O34" s="55"/>
      <c r="P34" s="55"/>
      <c r="Q34" s="55"/>
      <c r="R34" s="55"/>
      <c r="S34" s="56"/>
    </row>
    <row r="35" spans="1:19">
      <c r="A35" s="138">
        <v>156</v>
      </c>
      <c r="B35" s="132">
        <v>531</v>
      </c>
      <c r="C35" s="132">
        <v>540</v>
      </c>
      <c r="D35" s="132">
        <v>559</v>
      </c>
      <c r="E35" s="132">
        <v>646</v>
      </c>
      <c r="F35" s="132">
        <v>746</v>
      </c>
      <c r="G35" s="132">
        <v>858</v>
      </c>
      <c r="H35" s="132">
        <v>947</v>
      </c>
      <c r="I35" s="132">
        <v>1107</v>
      </c>
      <c r="J35" s="132">
        <v>1235</v>
      </c>
      <c r="K35" s="132">
        <v>1388</v>
      </c>
      <c r="L35" s="132">
        <v>1478</v>
      </c>
      <c r="M35" s="132">
        <v>1769</v>
      </c>
      <c r="N35" s="55"/>
      <c r="O35" s="55"/>
      <c r="P35" s="55"/>
      <c r="Q35" s="55"/>
      <c r="R35" s="55"/>
      <c r="S35" s="56"/>
    </row>
    <row r="36" spans="1:19">
      <c r="A36" s="138">
        <v>159</v>
      </c>
      <c r="B36" s="132">
        <v>532</v>
      </c>
      <c r="C36" s="132">
        <v>542</v>
      </c>
      <c r="D36" s="132">
        <v>561</v>
      </c>
      <c r="E36" s="132">
        <v>647</v>
      </c>
      <c r="F36" s="132">
        <v>748</v>
      </c>
      <c r="G36" s="132">
        <v>860</v>
      </c>
      <c r="H36" s="132">
        <v>948</v>
      </c>
      <c r="I36" s="132">
        <v>1109</v>
      </c>
      <c r="J36" s="132">
        <v>1257</v>
      </c>
      <c r="K36" s="132">
        <v>1389</v>
      </c>
      <c r="L36" s="132">
        <v>1520</v>
      </c>
      <c r="M36" s="132">
        <v>1770</v>
      </c>
      <c r="N36" s="55"/>
      <c r="O36" s="55"/>
      <c r="P36" s="55"/>
      <c r="Q36" s="55"/>
      <c r="R36" s="55"/>
      <c r="S36" s="56"/>
    </row>
    <row r="37" spans="1:19">
      <c r="A37" s="138">
        <v>162</v>
      </c>
      <c r="B37" s="135"/>
      <c r="C37" s="132">
        <v>553</v>
      </c>
      <c r="D37" s="132">
        <v>578</v>
      </c>
      <c r="E37" s="132">
        <v>678</v>
      </c>
      <c r="F37" s="132">
        <v>781</v>
      </c>
      <c r="G37" s="132">
        <v>869</v>
      </c>
      <c r="H37" s="132">
        <v>1010</v>
      </c>
      <c r="I37" s="132">
        <v>1140</v>
      </c>
      <c r="J37" s="132">
        <v>1279</v>
      </c>
      <c r="K37" s="132">
        <v>1431</v>
      </c>
      <c r="L37" s="132">
        <v>1541</v>
      </c>
      <c r="M37" s="132">
        <v>1792</v>
      </c>
      <c r="N37" s="55"/>
      <c r="O37" s="55"/>
      <c r="P37" s="55"/>
      <c r="Q37" s="55"/>
      <c r="R37" s="55"/>
      <c r="S37" s="56"/>
    </row>
    <row r="38" spans="1:19">
      <c r="A38" s="138">
        <v>168</v>
      </c>
      <c r="B38" s="135"/>
      <c r="C38" s="132">
        <v>560</v>
      </c>
      <c r="D38" s="132">
        <v>581</v>
      </c>
      <c r="E38" s="132">
        <v>677</v>
      </c>
      <c r="F38" s="132">
        <v>784</v>
      </c>
      <c r="G38" s="132">
        <v>873</v>
      </c>
      <c r="H38" s="132">
        <v>1038</v>
      </c>
      <c r="I38" s="132">
        <v>1143</v>
      </c>
      <c r="J38" s="132">
        <v>1302</v>
      </c>
      <c r="K38" s="132">
        <v>1434</v>
      </c>
      <c r="L38" s="132">
        <v>1584</v>
      </c>
      <c r="M38" s="132">
        <v>1795</v>
      </c>
      <c r="N38" s="55"/>
      <c r="O38" s="55"/>
      <c r="P38" s="55"/>
      <c r="Q38" s="55"/>
      <c r="R38" s="55"/>
      <c r="S38" s="56"/>
    </row>
    <row r="39" spans="1:19">
      <c r="A39" s="138">
        <v>178</v>
      </c>
      <c r="B39" s="135"/>
      <c r="C39" s="132">
        <v>661</v>
      </c>
      <c r="D39" s="132">
        <v>642</v>
      </c>
      <c r="E39" s="132">
        <v>732</v>
      </c>
      <c r="F39" s="132">
        <v>883</v>
      </c>
      <c r="G39" s="132">
        <v>966</v>
      </c>
      <c r="H39" s="132">
        <v>1116</v>
      </c>
      <c r="I39" s="132">
        <v>1236</v>
      </c>
      <c r="J39" s="132">
        <v>1377</v>
      </c>
      <c r="K39" s="132">
        <v>1520</v>
      </c>
      <c r="L39" s="132">
        <v>1698</v>
      </c>
      <c r="M39" s="132">
        <v>1958</v>
      </c>
      <c r="N39" s="55"/>
      <c r="O39" s="55"/>
      <c r="P39" s="55"/>
      <c r="Q39" s="55"/>
      <c r="R39" s="55"/>
      <c r="S39" s="56"/>
    </row>
    <row r="40" spans="1:19">
      <c r="A40" s="138">
        <v>194</v>
      </c>
      <c r="B40" s="135"/>
      <c r="C40" s="132">
        <v>690</v>
      </c>
      <c r="D40" s="132">
        <v>680</v>
      </c>
      <c r="E40" s="132">
        <v>760</v>
      </c>
      <c r="F40" s="132">
        <v>917</v>
      </c>
      <c r="G40" s="132">
        <v>1019</v>
      </c>
      <c r="H40" s="132">
        <v>1144</v>
      </c>
      <c r="I40" s="132">
        <v>1285</v>
      </c>
      <c r="J40" s="132">
        <v>1415</v>
      </c>
      <c r="K40" s="132">
        <v>1627</v>
      </c>
      <c r="L40" s="132">
        <v>1736</v>
      </c>
      <c r="M40" s="132">
        <v>1996</v>
      </c>
    </row>
    <row r="41" spans="1:19">
      <c r="A41" s="138">
        <v>208</v>
      </c>
      <c r="B41" s="135"/>
      <c r="C41" s="132">
        <v>717</v>
      </c>
      <c r="D41" s="132">
        <v>732</v>
      </c>
      <c r="E41" s="132">
        <v>798</v>
      </c>
      <c r="F41" s="132">
        <v>949</v>
      </c>
      <c r="G41" s="132">
        <v>1059</v>
      </c>
      <c r="H41" s="132">
        <v>1202</v>
      </c>
      <c r="I41" s="132">
        <v>1332</v>
      </c>
      <c r="J41" s="132">
        <v>1482</v>
      </c>
      <c r="K41" s="132">
        <v>1673</v>
      </c>
      <c r="L41" s="132">
        <v>1833</v>
      </c>
      <c r="M41" s="132">
        <v>2123</v>
      </c>
      <c r="N41" s="62"/>
      <c r="O41" s="55"/>
      <c r="P41" s="55"/>
      <c r="Q41" s="55"/>
      <c r="R41" s="55"/>
      <c r="S41" s="55"/>
    </row>
    <row r="42" spans="1:19">
      <c r="A42" s="138">
        <v>219</v>
      </c>
      <c r="B42" s="135"/>
      <c r="C42" s="132">
        <v>733</v>
      </c>
      <c r="D42" s="132">
        <v>728</v>
      </c>
      <c r="E42" s="132">
        <v>803</v>
      </c>
      <c r="F42" s="132">
        <v>949</v>
      </c>
      <c r="G42" s="132">
        <v>1077</v>
      </c>
      <c r="H42" s="132">
        <v>1217</v>
      </c>
      <c r="I42" s="132">
        <v>1408</v>
      </c>
      <c r="J42" s="132">
        <v>1518</v>
      </c>
      <c r="K42" s="132">
        <v>1688</v>
      </c>
      <c r="L42" s="132">
        <v>1839</v>
      </c>
      <c r="M42" s="132">
        <v>2099</v>
      </c>
      <c r="N42" s="62"/>
      <c r="O42" s="60"/>
      <c r="P42" s="60"/>
      <c r="Q42" s="61"/>
      <c r="R42" s="61"/>
      <c r="S42" s="61"/>
    </row>
    <row r="43" spans="1:19">
      <c r="A43" s="138">
        <v>230</v>
      </c>
      <c r="B43" s="135"/>
      <c r="C43" s="132">
        <v>778</v>
      </c>
      <c r="D43" s="132">
        <v>784</v>
      </c>
      <c r="E43" s="132">
        <v>899</v>
      </c>
      <c r="F43" s="132">
        <v>1054</v>
      </c>
      <c r="G43" s="132">
        <v>1213</v>
      </c>
      <c r="H43" s="132">
        <v>1313</v>
      </c>
      <c r="I43" s="132">
        <v>1533</v>
      </c>
      <c r="J43" s="132">
        <v>1624</v>
      </c>
      <c r="K43" s="132">
        <v>1733</v>
      </c>
      <c r="L43" s="132">
        <v>1975</v>
      </c>
      <c r="M43" s="132">
        <v>2175</v>
      </c>
      <c r="N43" s="62"/>
      <c r="O43" s="60"/>
      <c r="P43" s="60"/>
      <c r="Q43" s="61"/>
      <c r="R43" s="61"/>
      <c r="S43" s="61"/>
    </row>
    <row r="44" spans="1:19">
      <c r="A44" s="138">
        <v>240</v>
      </c>
      <c r="B44" s="135"/>
      <c r="C44" s="132">
        <v>814</v>
      </c>
      <c r="D44" s="132">
        <v>819</v>
      </c>
      <c r="E44" s="132">
        <v>929</v>
      </c>
      <c r="F44" s="132">
        <v>1100</v>
      </c>
      <c r="G44" s="132">
        <v>1268</v>
      </c>
      <c r="H44" s="132">
        <v>1348</v>
      </c>
      <c r="I44" s="132">
        <v>1629</v>
      </c>
      <c r="J44" s="132">
        <v>1659</v>
      </c>
      <c r="K44" s="132">
        <v>1759</v>
      </c>
      <c r="L44" s="132">
        <v>2030</v>
      </c>
      <c r="M44" s="132">
        <v>2210</v>
      </c>
      <c r="N44" s="62"/>
      <c r="O44" s="60"/>
      <c r="P44" s="60"/>
      <c r="Q44" s="61"/>
      <c r="R44" s="61"/>
      <c r="S44" s="61"/>
    </row>
    <row r="45" spans="1:19">
      <c r="A45" s="138">
        <v>245</v>
      </c>
      <c r="B45" s="135"/>
      <c r="C45" s="132">
        <v>816</v>
      </c>
      <c r="D45" s="132">
        <v>801</v>
      </c>
      <c r="E45" s="132">
        <v>947</v>
      </c>
      <c r="F45" s="132">
        <v>1127</v>
      </c>
      <c r="G45" s="132">
        <v>1280</v>
      </c>
      <c r="H45" s="132">
        <v>1381</v>
      </c>
      <c r="I45" s="132">
        <v>1651</v>
      </c>
      <c r="J45" s="132">
        <v>1682</v>
      </c>
      <c r="K45" s="132">
        <v>1782</v>
      </c>
      <c r="L45" s="132">
        <v>2072</v>
      </c>
      <c r="M45" s="132">
        <v>2233</v>
      </c>
      <c r="N45" s="60"/>
      <c r="O45" s="60"/>
      <c r="P45" s="60"/>
      <c r="Q45" s="61"/>
      <c r="R45" s="61"/>
      <c r="S45" s="61"/>
    </row>
    <row r="46" spans="1:19">
      <c r="A46" s="138">
        <v>259</v>
      </c>
      <c r="B46" s="135"/>
      <c r="C46" s="132">
        <v>843</v>
      </c>
      <c r="D46" s="132">
        <v>839</v>
      </c>
      <c r="E46" s="132">
        <v>981</v>
      </c>
      <c r="F46" s="132">
        <v>1174</v>
      </c>
      <c r="G46" s="132">
        <v>1318</v>
      </c>
      <c r="H46" s="132">
        <v>1468</v>
      </c>
      <c r="I46" s="132">
        <v>1678</v>
      </c>
      <c r="J46" s="132">
        <v>1709</v>
      </c>
      <c r="K46" s="132">
        <v>1799</v>
      </c>
      <c r="L46" s="132">
        <v>2180</v>
      </c>
      <c r="M46" s="132">
        <v>2380</v>
      </c>
      <c r="N46" s="60"/>
      <c r="O46" s="60"/>
      <c r="P46" s="60"/>
      <c r="Q46" s="61"/>
      <c r="R46" s="61"/>
      <c r="S46" s="61"/>
    </row>
    <row r="47" spans="1:19">
      <c r="A47" s="138">
        <v>273</v>
      </c>
      <c r="B47" s="135"/>
      <c r="C47" s="132">
        <v>851</v>
      </c>
      <c r="D47" s="132">
        <v>896</v>
      </c>
      <c r="E47" s="132">
        <v>1040</v>
      </c>
      <c r="F47" s="132">
        <v>1250</v>
      </c>
      <c r="G47" s="132">
        <v>1377</v>
      </c>
      <c r="H47" s="132">
        <v>1527</v>
      </c>
      <c r="I47" s="132">
        <v>1698</v>
      </c>
      <c r="J47" s="132">
        <v>1756</v>
      </c>
      <c r="K47" s="132">
        <v>1838</v>
      </c>
      <c r="L47" s="132">
        <v>2199</v>
      </c>
      <c r="M47" s="132">
        <v>2419</v>
      </c>
      <c r="N47" s="60"/>
      <c r="O47" s="60"/>
      <c r="P47" s="60"/>
    </row>
    <row r="48" spans="1:19">
      <c r="A48" s="138">
        <v>289</v>
      </c>
      <c r="B48" s="135"/>
      <c r="C48" s="135"/>
      <c r="D48" s="132">
        <v>1014</v>
      </c>
      <c r="E48" s="132">
        <v>1165</v>
      </c>
      <c r="F48" s="132">
        <v>1305</v>
      </c>
      <c r="G48" s="132">
        <v>1405</v>
      </c>
      <c r="H48" s="132">
        <v>1626</v>
      </c>
      <c r="I48" s="132">
        <v>1766</v>
      </c>
      <c r="J48" s="132">
        <v>1904</v>
      </c>
      <c r="K48" s="132">
        <v>2029</v>
      </c>
      <c r="L48" s="132">
        <v>2270</v>
      </c>
      <c r="M48" s="132">
        <v>2587</v>
      </c>
      <c r="N48" s="55"/>
      <c r="O48" s="55"/>
      <c r="P48" s="55"/>
    </row>
    <row r="49" spans="1:13">
      <c r="A49" s="138">
        <v>295</v>
      </c>
      <c r="B49" s="135"/>
      <c r="C49" s="135"/>
      <c r="D49" s="132">
        <v>1037</v>
      </c>
      <c r="E49" s="132">
        <v>1183</v>
      </c>
      <c r="F49" s="132">
        <v>1348</v>
      </c>
      <c r="G49" s="132">
        <v>1448</v>
      </c>
      <c r="H49" s="132">
        <v>1679</v>
      </c>
      <c r="I49" s="132">
        <v>1784</v>
      </c>
      <c r="J49" s="132">
        <v>1957</v>
      </c>
      <c r="K49" s="132">
        <v>2073</v>
      </c>
      <c r="L49" s="132">
        <v>2310</v>
      </c>
      <c r="M49" s="132">
        <v>2611</v>
      </c>
    </row>
    <row r="50" spans="1:13">
      <c r="A50" s="138">
        <v>305</v>
      </c>
      <c r="B50" s="135"/>
      <c r="C50" s="135"/>
      <c r="D50" s="132">
        <v>1066</v>
      </c>
      <c r="E50" s="132">
        <v>1219</v>
      </c>
      <c r="F50" s="132">
        <v>1363</v>
      </c>
      <c r="G50" s="132">
        <v>1478</v>
      </c>
      <c r="H50" s="132">
        <v>1704</v>
      </c>
      <c r="I50" s="132">
        <v>1804</v>
      </c>
      <c r="J50" s="132">
        <v>1983</v>
      </c>
      <c r="K50" s="132">
        <v>2141</v>
      </c>
      <c r="L50" s="132">
        <v>2335</v>
      </c>
      <c r="M50" s="132">
        <v>2636</v>
      </c>
    </row>
    <row r="51" spans="1:13">
      <c r="A51" s="138">
        <v>324</v>
      </c>
      <c r="B51" s="135"/>
      <c r="C51" s="135"/>
      <c r="D51" s="132">
        <v>1125</v>
      </c>
      <c r="E51" s="132">
        <v>1263</v>
      </c>
      <c r="F51" s="132">
        <v>1393</v>
      </c>
      <c r="G51" s="132">
        <v>1553</v>
      </c>
      <c r="H51" s="132">
        <v>1734</v>
      </c>
      <c r="I51" s="132">
        <v>1834</v>
      </c>
      <c r="J51" s="132">
        <v>2022</v>
      </c>
      <c r="K51" s="132">
        <v>2165</v>
      </c>
      <c r="L51" s="132">
        <v>2405</v>
      </c>
      <c r="M51" s="132">
        <v>2696</v>
      </c>
    </row>
    <row r="52" spans="1:13">
      <c r="A52" s="138">
        <v>356</v>
      </c>
      <c r="B52" s="135"/>
      <c r="C52" s="135"/>
      <c r="D52" s="132">
        <v>1209</v>
      </c>
      <c r="E52" s="132">
        <v>1369</v>
      </c>
      <c r="F52" s="132">
        <v>1470</v>
      </c>
      <c r="G52" s="132">
        <v>1660</v>
      </c>
      <c r="H52" s="132">
        <v>1850</v>
      </c>
      <c r="I52" s="132">
        <v>1951</v>
      </c>
      <c r="J52" s="132">
        <v>2269</v>
      </c>
      <c r="K52" s="132">
        <v>2421</v>
      </c>
      <c r="L52" s="132">
        <v>2702</v>
      </c>
      <c r="M52" s="132">
        <v>2932</v>
      </c>
    </row>
    <row r="53" spans="1:13">
      <c r="A53" s="138">
        <v>371</v>
      </c>
      <c r="B53" s="135"/>
      <c r="C53" s="135"/>
      <c r="D53" s="132">
        <v>1267</v>
      </c>
      <c r="E53" s="132">
        <v>1427</v>
      </c>
      <c r="F53" s="132">
        <v>1567</v>
      </c>
      <c r="G53" s="132">
        <v>1778</v>
      </c>
      <c r="H53" s="132">
        <v>1948</v>
      </c>
      <c r="I53" s="132">
        <v>2168</v>
      </c>
      <c r="J53" s="132">
        <v>2317</v>
      </c>
      <c r="K53" s="132">
        <v>2479</v>
      </c>
      <c r="L53" s="132">
        <v>2780</v>
      </c>
      <c r="M53" s="132">
        <v>3030</v>
      </c>
    </row>
    <row r="54" spans="1:13">
      <c r="A54" s="138">
        <v>406</v>
      </c>
      <c r="B54" s="135"/>
      <c r="C54" s="135"/>
      <c r="D54" s="132">
        <v>1345</v>
      </c>
      <c r="E54" s="132">
        <v>1515</v>
      </c>
      <c r="F54" s="132">
        <v>1676</v>
      </c>
      <c r="G54" s="132">
        <v>1936</v>
      </c>
      <c r="H54" s="132">
        <v>2116</v>
      </c>
      <c r="I54" s="132">
        <v>2267</v>
      </c>
      <c r="J54" s="132">
        <v>2485</v>
      </c>
      <c r="K54" s="132">
        <v>2687</v>
      </c>
      <c r="L54" s="132">
        <v>2968</v>
      </c>
      <c r="M54" s="132">
        <v>3158</v>
      </c>
    </row>
    <row r="55" spans="1:13">
      <c r="A55" s="138">
        <v>426</v>
      </c>
      <c r="B55" s="135"/>
      <c r="C55" s="135"/>
      <c r="D55" s="132">
        <v>1425</v>
      </c>
      <c r="E55" s="132">
        <v>1576</v>
      </c>
      <c r="F55" s="132">
        <v>1776</v>
      </c>
      <c r="G55" s="132">
        <v>2026</v>
      </c>
      <c r="H55" s="132">
        <v>2247</v>
      </c>
      <c r="I55" s="132">
        <v>2427</v>
      </c>
      <c r="J55" s="132">
        <v>2545</v>
      </c>
      <c r="K55" s="132">
        <v>2758</v>
      </c>
      <c r="L55" s="132">
        <v>3078</v>
      </c>
      <c r="M55" s="132">
        <v>3398</v>
      </c>
    </row>
    <row r="56" spans="1:13">
      <c r="A56" s="138">
        <v>457</v>
      </c>
      <c r="B56" s="135"/>
      <c r="C56" s="135"/>
      <c r="D56" s="132">
        <v>1501</v>
      </c>
      <c r="E56" s="132">
        <v>1752</v>
      </c>
      <c r="F56" s="132">
        <v>1912</v>
      </c>
      <c r="G56" s="132">
        <v>2132</v>
      </c>
      <c r="H56" s="132">
        <v>2363</v>
      </c>
      <c r="I56" s="132">
        <v>2663</v>
      </c>
      <c r="J56" s="132">
        <v>2781</v>
      </c>
      <c r="K56" s="132">
        <v>3044</v>
      </c>
      <c r="L56" s="132">
        <v>3224</v>
      </c>
      <c r="M56" s="132">
        <v>3724</v>
      </c>
    </row>
    <row r="57" spans="1:13">
      <c r="A57" s="138">
        <v>479</v>
      </c>
      <c r="B57" s="135"/>
      <c r="C57" s="135"/>
      <c r="D57" s="132">
        <v>1583</v>
      </c>
      <c r="E57" s="132">
        <v>1843</v>
      </c>
      <c r="F57" s="132">
        <v>1963</v>
      </c>
      <c r="G57" s="132">
        <v>2194</v>
      </c>
      <c r="H57" s="132">
        <v>2444</v>
      </c>
      <c r="I57" s="132">
        <v>2714</v>
      </c>
      <c r="J57" s="132">
        <v>2853</v>
      </c>
      <c r="K57" s="132">
        <v>3155</v>
      </c>
      <c r="L57" s="132">
        <v>3326</v>
      </c>
      <c r="M57" s="132">
        <v>3796</v>
      </c>
    </row>
    <row r="58" spans="1:13">
      <c r="A58" s="138">
        <v>508</v>
      </c>
      <c r="B58" s="135"/>
      <c r="C58" s="135"/>
      <c r="D58" s="132">
        <v>1648</v>
      </c>
      <c r="E58" s="132">
        <v>1908</v>
      </c>
      <c r="F58" s="132">
        <v>2068</v>
      </c>
      <c r="G58" s="132">
        <v>2319</v>
      </c>
      <c r="H58" s="132">
        <v>2589</v>
      </c>
      <c r="I58" s="132">
        <v>2799</v>
      </c>
      <c r="J58" s="132">
        <v>2988</v>
      </c>
      <c r="K58" s="132">
        <v>3240</v>
      </c>
      <c r="L58" s="132">
        <v>3491</v>
      </c>
      <c r="M58" s="132">
        <v>3881</v>
      </c>
    </row>
    <row r="59" spans="1:13">
      <c r="A59" s="138">
        <v>533</v>
      </c>
      <c r="B59" s="135"/>
      <c r="C59" s="135"/>
      <c r="D59" s="132">
        <v>1691</v>
      </c>
      <c r="E59" s="132">
        <v>1971</v>
      </c>
      <c r="F59" s="132">
        <v>2251</v>
      </c>
      <c r="G59" s="132">
        <v>2402</v>
      </c>
      <c r="H59" s="132">
        <v>2652</v>
      </c>
      <c r="I59" s="132">
        <v>2852</v>
      </c>
      <c r="J59" s="132">
        <v>3081</v>
      </c>
      <c r="K59" s="132">
        <v>3343</v>
      </c>
      <c r="L59" s="132">
        <v>3593</v>
      </c>
      <c r="M59" s="132">
        <v>3914</v>
      </c>
    </row>
    <row r="60" spans="1:13">
      <c r="A60" s="311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</row>
    <row r="61" spans="1:13">
      <c r="A61" s="258" t="s">
        <v>1</v>
      </c>
      <c r="B61" s="258"/>
      <c r="C61" s="258"/>
      <c r="D61" s="258"/>
      <c r="E61" s="258"/>
      <c r="F61" s="258"/>
      <c r="G61" s="259"/>
      <c r="H61" s="260"/>
      <c r="I61" s="260"/>
      <c r="J61" s="260"/>
      <c r="K61" s="261"/>
      <c r="L61" s="261"/>
      <c r="M61" s="18" t="s">
        <v>242</v>
      </c>
    </row>
    <row r="62" spans="1:13">
      <c r="A62" s="263" t="s">
        <v>16</v>
      </c>
      <c r="B62" s="258"/>
      <c r="C62" s="258"/>
      <c r="D62" s="258"/>
      <c r="E62" s="258"/>
      <c r="F62" s="258"/>
      <c r="G62" s="258"/>
      <c r="H62" s="264"/>
      <c r="I62" s="264"/>
      <c r="J62" s="264"/>
      <c r="K62" s="261"/>
      <c r="L62" s="261"/>
      <c r="M62" s="18" t="s">
        <v>243</v>
      </c>
    </row>
    <row r="63" spans="1:13">
      <c r="A63" s="263" t="s">
        <v>10</v>
      </c>
      <c r="B63" s="258"/>
      <c r="C63" s="258"/>
      <c r="D63" s="258"/>
      <c r="E63" s="258"/>
      <c r="F63" s="258"/>
      <c r="G63" s="263"/>
      <c r="H63" s="265"/>
      <c r="I63" s="265"/>
      <c r="J63" s="264"/>
      <c r="K63" s="261"/>
      <c r="L63" s="261"/>
      <c r="M63" s="262" t="s">
        <v>244</v>
      </c>
    </row>
    <row r="64" spans="1:13">
      <c r="A64" s="265" t="s">
        <v>11</v>
      </c>
      <c r="B64" s="258"/>
      <c r="C64" s="258"/>
      <c r="D64" s="258"/>
      <c r="E64" s="258"/>
      <c r="F64" s="258"/>
      <c r="G64" s="263"/>
      <c r="H64" s="265"/>
      <c r="I64" s="265"/>
      <c r="J64" s="264"/>
      <c r="K64" s="261"/>
      <c r="L64" s="261"/>
      <c r="M64" s="262" t="s">
        <v>245</v>
      </c>
    </row>
    <row r="65" spans="1:13">
      <c r="A65" s="265" t="s">
        <v>20</v>
      </c>
      <c r="B65" s="265"/>
      <c r="C65" s="265"/>
      <c r="D65" s="265"/>
      <c r="E65" s="265"/>
      <c r="F65" s="265"/>
      <c r="G65" s="263"/>
      <c r="H65" s="258"/>
      <c r="I65" s="266"/>
      <c r="J65" s="266"/>
      <c r="K65" s="267"/>
      <c r="L65" s="267"/>
      <c r="M65" s="268" t="s">
        <v>22</v>
      </c>
    </row>
    <row r="66" spans="1:13">
      <c r="A66" s="265" t="s">
        <v>15</v>
      </c>
      <c r="B66" s="265"/>
      <c r="C66" s="265"/>
      <c r="D66" s="265"/>
      <c r="E66" s="265"/>
      <c r="F66" s="265"/>
      <c r="G66" s="263"/>
      <c r="H66" s="269"/>
      <c r="I66" s="266"/>
      <c r="J66" s="266"/>
      <c r="K66" s="267"/>
      <c r="L66" s="267"/>
      <c r="M66" s="267"/>
    </row>
    <row r="67" spans="1:13">
      <c r="A67" s="61"/>
      <c r="B67" s="61"/>
      <c r="C67" s="61"/>
      <c r="D67" s="61"/>
      <c r="E67" s="59"/>
      <c r="F67" s="59"/>
      <c r="G67" s="59"/>
      <c r="H67" s="59"/>
      <c r="I67" s="66"/>
      <c r="J67" s="60"/>
      <c r="K67" s="60"/>
      <c r="L67" s="60"/>
      <c r="M67" s="60"/>
    </row>
  </sheetData>
  <sheetProtection formatCells="0" formatColumns="0" formatRows="0" insertColumns="0" insertRows="0" insertHyperlinks="0" deleteColumns="0" deleteRows="0" sort="0" autoFilter="0" pivotTables="0"/>
  <mergeCells count="2">
    <mergeCell ref="A7:A8"/>
    <mergeCell ref="A4:M6"/>
  </mergeCells>
  <phoneticPr fontId="0" type="noConversion"/>
  <hyperlinks>
    <hyperlink ref="B1:C1" location="Содержание!A1" display="← Возврат к содержанию"/>
  </hyperlinks>
  <pageMargins left="0.59055118110236227" right="0.19685039370078741" top="0.15748031496062992" bottom="0.19685039370078741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view="pageBreakPreview" zoomScaleNormal="100" zoomScaleSheetLayoutView="100" workbookViewId="0">
      <selection activeCell="E4" sqref="E4"/>
    </sheetView>
  </sheetViews>
  <sheetFormatPr defaultRowHeight="12.75"/>
  <cols>
    <col min="2" max="2" width="13.5703125" bestFit="1" customWidth="1"/>
    <col min="3" max="3" width="13.5703125" customWidth="1"/>
    <col min="4" max="10" width="13.5703125" bestFit="1" customWidth="1"/>
    <col min="11" max="11" width="14.42578125" bestFit="1" customWidth="1"/>
    <col min="12" max="12" width="14.42578125" customWidth="1"/>
    <col min="13" max="13" width="14.7109375" customWidth="1"/>
  </cols>
  <sheetData>
    <row r="1" spans="1:19" ht="15">
      <c r="A1" s="311"/>
      <c r="B1" s="309" t="s">
        <v>236</v>
      </c>
      <c r="C1" s="308"/>
      <c r="D1" s="311"/>
      <c r="E1" s="311"/>
      <c r="F1" s="311"/>
      <c r="G1" s="311"/>
      <c r="H1" s="311"/>
      <c r="I1" s="311"/>
      <c r="J1" s="300"/>
      <c r="K1" s="299"/>
      <c r="L1" s="299"/>
      <c r="M1" s="299"/>
      <c r="N1" s="90"/>
      <c r="O1" s="90"/>
      <c r="P1" s="90"/>
      <c r="Q1" s="90"/>
      <c r="R1" s="90"/>
      <c r="S1" s="90"/>
    </row>
    <row r="2" spans="1:19" ht="15.75">
      <c r="A2" s="311"/>
      <c r="B2" s="311"/>
      <c r="C2" s="311"/>
      <c r="D2" s="311"/>
      <c r="E2" s="298" t="s">
        <v>0</v>
      </c>
      <c r="F2" s="298"/>
      <c r="G2" s="298"/>
      <c r="H2" s="297"/>
      <c r="I2" s="300"/>
      <c r="J2" s="300"/>
      <c r="K2" s="299"/>
      <c r="L2" s="299"/>
      <c r="M2" s="299"/>
      <c r="N2" s="90"/>
      <c r="O2" s="90"/>
      <c r="P2" s="90"/>
      <c r="Q2" s="90"/>
      <c r="R2" s="90"/>
      <c r="S2" s="90"/>
    </row>
    <row r="3" spans="1:19" ht="16.5" customHeight="1">
      <c r="A3" s="311"/>
      <c r="B3" s="311"/>
      <c r="C3" s="311"/>
      <c r="D3" s="311"/>
      <c r="E3" s="298" t="s">
        <v>248</v>
      </c>
      <c r="F3" s="298"/>
      <c r="G3" s="298"/>
      <c r="H3" s="297"/>
      <c r="I3" s="300"/>
      <c r="J3" s="296"/>
      <c r="K3" s="299"/>
      <c r="L3" s="299"/>
      <c r="M3" s="299"/>
      <c r="N3" s="90"/>
      <c r="O3" s="90"/>
      <c r="P3" s="90"/>
      <c r="Q3" s="90"/>
      <c r="R3" s="90"/>
      <c r="S3" s="90"/>
    </row>
    <row r="4" spans="1:19" ht="21.75" customHeight="1">
      <c r="A4" s="295"/>
      <c r="B4" s="295"/>
      <c r="C4" s="295"/>
      <c r="D4" s="294"/>
      <c r="E4" s="295" t="s">
        <v>55</v>
      </c>
      <c r="F4" s="295"/>
      <c r="G4" s="295"/>
      <c r="H4" s="294"/>
      <c r="I4" s="296"/>
      <c r="J4" s="294"/>
      <c r="K4" s="299"/>
      <c r="L4" s="299"/>
      <c r="M4" s="299"/>
      <c r="N4" s="90"/>
      <c r="O4" s="90"/>
      <c r="P4" s="90"/>
      <c r="Q4" s="90"/>
      <c r="R4" s="90"/>
      <c r="S4" s="90"/>
    </row>
    <row r="5" spans="1:19">
      <c r="A5" s="360" t="s">
        <v>42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90"/>
      <c r="O5" s="90"/>
      <c r="P5" s="90"/>
      <c r="Q5" s="90"/>
      <c r="R5" s="90"/>
      <c r="S5" s="90"/>
    </row>
    <row r="6" spans="1:19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5"/>
      <c r="N6" s="90"/>
      <c r="O6" s="90"/>
      <c r="P6" s="90"/>
      <c r="Q6" s="90"/>
      <c r="R6" s="90"/>
      <c r="S6" s="90"/>
    </row>
    <row r="7" spans="1:19" ht="3.75" customHeight="1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8"/>
      <c r="N7" s="90"/>
      <c r="O7" s="90"/>
      <c r="P7" s="90"/>
      <c r="Q7" s="90"/>
      <c r="R7" s="90"/>
      <c r="S7" s="90"/>
    </row>
    <row r="8" spans="1:19">
      <c r="A8" s="358" t="s">
        <v>2</v>
      </c>
      <c r="B8" s="91" t="s">
        <v>9</v>
      </c>
      <c r="C8" s="91" t="s">
        <v>53</v>
      </c>
      <c r="D8" s="91" t="s">
        <v>3</v>
      </c>
      <c r="E8" s="91" t="s">
        <v>4</v>
      </c>
      <c r="F8" s="91" t="s">
        <v>5</v>
      </c>
      <c r="G8" s="91" t="s">
        <v>6</v>
      </c>
      <c r="H8" s="91" t="s">
        <v>7</v>
      </c>
      <c r="I8" s="92" t="s">
        <v>8</v>
      </c>
      <c r="J8" s="92" t="s">
        <v>13</v>
      </c>
      <c r="K8" s="92" t="s">
        <v>12</v>
      </c>
      <c r="L8" s="91" t="s">
        <v>54</v>
      </c>
      <c r="M8" s="92" t="s">
        <v>14</v>
      </c>
      <c r="N8" s="93"/>
      <c r="O8" s="93"/>
      <c r="P8" s="93"/>
      <c r="Q8" s="93"/>
      <c r="R8" s="93"/>
      <c r="S8" s="93"/>
    </row>
    <row r="9" spans="1:19" ht="16.5" customHeight="1">
      <c r="A9" s="359"/>
      <c r="B9" s="94" t="s">
        <v>17</v>
      </c>
      <c r="C9" s="94" t="s">
        <v>17</v>
      </c>
      <c r="D9" s="94" t="s">
        <v>17</v>
      </c>
      <c r="E9" s="94" t="s">
        <v>17</v>
      </c>
      <c r="F9" s="94" t="s">
        <v>17</v>
      </c>
      <c r="G9" s="94" t="s">
        <v>17</v>
      </c>
      <c r="H9" s="94" t="s">
        <v>17</v>
      </c>
      <c r="I9" s="94" t="s">
        <v>17</v>
      </c>
      <c r="J9" s="94" t="s">
        <v>17</v>
      </c>
      <c r="K9" s="94" t="s">
        <v>17</v>
      </c>
      <c r="L9" s="94" t="s">
        <v>17</v>
      </c>
      <c r="M9" s="94" t="s">
        <v>17</v>
      </c>
      <c r="N9" s="95"/>
      <c r="O9" s="95"/>
      <c r="P9" s="95"/>
      <c r="Q9" s="95"/>
      <c r="R9" s="95"/>
      <c r="S9" s="95"/>
    </row>
    <row r="10" spans="1:19">
      <c r="A10" s="139">
        <v>18</v>
      </c>
      <c r="B10" s="132"/>
      <c r="C10" s="132"/>
      <c r="D10" s="132"/>
      <c r="E10" s="132">
        <v>320</v>
      </c>
      <c r="F10" s="132">
        <v>404</v>
      </c>
      <c r="G10" s="132">
        <v>475</v>
      </c>
      <c r="H10" s="132">
        <v>585</v>
      </c>
      <c r="I10" s="132">
        <v>675</v>
      </c>
      <c r="J10" s="132">
        <v>775</v>
      </c>
      <c r="K10" s="132">
        <v>840</v>
      </c>
      <c r="L10" s="132">
        <v>975</v>
      </c>
      <c r="M10" s="132">
        <v>1100</v>
      </c>
      <c r="N10" s="90"/>
      <c r="O10" s="90"/>
      <c r="P10" s="90"/>
      <c r="Q10" s="90"/>
      <c r="R10" s="90"/>
      <c r="S10" s="96"/>
    </row>
    <row r="11" spans="1:19">
      <c r="A11" s="139">
        <v>21</v>
      </c>
      <c r="B11" s="132"/>
      <c r="C11" s="132"/>
      <c r="D11" s="132"/>
      <c r="E11" s="132">
        <v>332</v>
      </c>
      <c r="F11" s="132">
        <v>410</v>
      </c>
      <c r="G11" s="132">
        <v>480</v>
      </c>
      <c r="H11" s="132">
        <v>590</v>
      </c>
      <c r="I11" s="132">
        <v>680</v>
      </c>
      <c r="J11" s="132">
        <v>780</v>
      </c>
      <c r="K11" s="132">
        <v>860</v>
      </c>
      <c r="L11" s="132">
        <v>980</v>
      </c>
      <c r="M11" s="132">
        <v>1105</v>
      </c>
      <c r="N11" s="90"/>
      <c r="O11" s="90"/>
      <c r="P11" s="90"/>
      <c r="Q11" s="90"/>
      <c r="R11" s="90"/>
      <c r="S11" s="96"/>
    </row>
    <row r="12" spans="1:19">
      <c r="A12" s="139">
        <v>25</v>
      </c>
      <c r="B12" s="132"/>
      <c r="C12" s="132"/>
      <c r="D12" s="132"/>
      <c r="E12" s="132">
        <v>350</v>
      </c>
      <c r="F12" s="132">
        <v>430</v>
      </c>
      <c r="G12" s="132">
        <v>510</v>
      </c>
      <c r="H12" s="132">
        <v>620</v>
      </c>
      <c r="I12" s="132">
        <v>700</v>
      </c>
      <c r="J12" s="132">
        <v>804</v>
      </c>
      <c r="K12" s="132">
        <v>890</v>
      </c>
      <c r="L12" s="132">
        <v>1010</v>
      </c>
      <c r="M12" s="132">
        <v>1160</v>
      </c>
      <c r="N12" s="90"/>
      <c r="O12" s="90"/>
      <c r="P12" s="90"/>
      <c r="Q12" s="90"/>
      <c r="R12" s="90"/>
      <c r="S12" s="96"/>
    </row>
    <row r="13" spans="1:19">
      <c r="A13" s="139">
        <v>27</v>
      </c>
      <c r="B13" s="132"/>
      <c r="C13" s="132"/>
      <c r="D13" s="132">
        <v>277</v>
      </c>
      <c r="E13" s="132">
        <v>350</v>
      </c>
      <c r="F13" s="132">
        <v>435</v>
      </c>
      <c r="G13" s="132">
        <v>510</v>
      </c>
      <c r="H13" s="132">
        <v>625</v>
      </c>
      <c r="I13" s="132">
        <v>704</v>
      </c>
      <c r="J13" s="132">
        <v>808</v>
      </c>
      <c r="K13" s="132">
        <v>890</v>
      </c>
      <c r="L13" s="132">
        <v>1010</v>
      </c>
      <c r="M13" s="132">
        <v>1160</v>
      </c>
      <c r="N13" s="90"/>
      <c r="O13" s="90"/>
      <c r="P13" s="90"/>
      <c r="Q13" s="90"/>
      <c r="R13" s="90"/>
      <c r="S13" s="96"/>
    </row>
    <row r="14" spans="1:19">
      <c r="A14" s="139">
        <v>30</v>
      </c>
      <c r="B14" s="132"/>
      <c r="C14" s="132"/>
      <c r="D14" s="132">
        <v>290</v>
      </c>
      <c r="E14" s="132">
        <v>360</v>
      </c>
      <c r="F14" s="132">
        <v>452</v>
      </c>
      <c r="G14" s="132">
        <v>536</v>
      </c>
      <c r="H14" s="132">
        <v>645</v>
      </c>
      <c r="I14" s="132">
        <v>718</v>
      </c>
      <c r="J14" s="132">
        <v>820</v>
      </c>
      <c r="K14" s="132">
        <v>920</v>
      </c>
      <c r="L14" s="132">
        <v>1070</v>
      </c>
      <c r="M14" s="132">
        <v>1200</v>
      </c>
      <c r="N14" s="90"/>
      <c r="O14" s="90"/>
      <c r="P14" s="90"/>
      <c r="Q14" s="90"/>
      <c r="R14" s="90"/>
      <c r="S14" s="96"/>
    </row>
    <row r="15" spans="1:19">
      <c r="A15" s="139">
        <v>32</v>
      </c>
      <c r="B15" s="132"/>
      <c r="C15" s="132"/>
      <c r="D15" s="132">
        <v>295</v>
      </c>
      <c r="E15" s="132">
        <v>370</v>
      </c>
      <c r="F15" s="132">
        <v>460</v>
      </c>
      <c r="G15" s="132">
        <v>540</v>
      </c>
      <c r="H15" s="132">
        <v>650</v>
      </c>
      <c r="I15" s="132">
        <v>718</v>
      </c>
      <c r="J15" s="132">
        <v>825</v>
      </c>
      <c r="K15" s="132">
        <v>920</v>
      </c>
      <c r="L15" s="132">
        <v>1070</v>
      </c>
      <c r="M15" s="132">
        <v>1200</v>
      </c>
      <c r="N15" s="90"/>
      <c r="O15" s="90"/>
      <c r="P15" s="90"/>
      <c r="Q15" s="90"/>
      <c r="R15" s="90"/>
      <c r="S15" s="96"/>
    </row>
    <row r="16" spans="1:19">
      <c r="A16" s="139">
        <v>34</v>
      </c>
      <c r="B16" s="132"/>
      <c r="C16" s="132"/>
      <c r="D16" s="132">
        <v>295</v>
      </c>
      <c r="E16" s="132">
        <v>370</v>
      </c>
      <c r="F16" s="132">
        <v>464</v>
      </c>
      <c r="G16" s="132">
        <v>540</v>
      </c>
      <c r="H16" s="132">
        <v>655</v>
      </c>
      <c r="I16" s="132">
        <v>722</v>
      </c>
      <c r="J16" s="132">
        <v>830</v>
      </c>
      <c r="K16" s="132">
        <v>920</v>
      </c>
      <c r="L16" s="132">
        <v>1070</v>
      </c>
      <c r="M16" s="132">
        <v>1205</v>
      </c>
      <c r="N16" s="90"/>
      <c r="O16" s="90"/>
      <c r="P16" s="90"/>
      <c r="Q16" s="90"/>
      <c r="R16" s="90"/>
      <c r="S16" s="96"/>
    </row>
    <row r="17" spans="1:19">
      <c r="A17" s="139">
        <v>38</v>
      </c>
      <c r="B17" s="132"/>
      <c r="C17" s="132">
        <v>286</v>
      </c>
      <c r="D17" s="132">
        <v>314</v>
      </c>
      <c r="E17" s="132">
        <v>390</v>
      </c>
      <c r="F17" s="132">
        <v>480</v>
      </c>
      <c r="G17" s="132">
        <v>570</v>
      </c>
      <c r="H17" s="132">
        <v>690</v>
      </c>
      <c r="I17" s="132">
        <v>785</v>
      </c>
      <c r="J17" s="132">
        <v>870</v>
      </c>
      <c r="K17" s="132">
        <v>980</v>
      </c>
      <c r="L17" s="132">
        <v>1115</v>
      </c>
      <c r="M17" s="132">
        <v>1240</v>
      </c>
      <c r="N17" s="90"/>
      <c r="O17" s="90"/>
      <c r="P17" s="90"/>
      <c r="Q17" s="90"/>
      <c r="R17" s="90"/>
      <c r="S17" s="96"/>
    </row>
    <row r="18" spans="1:19">
      <c r="A18" s="139">
        <v>42</v>
      </c>
      <c r="B18" s="132"/>
      <c r="C18" s="132">
        <v>288</v>
      </c>
      <c r="D18" s="132">
        <v>320</v>
      </c>
      <c r="E18" s="132">
        <v>400</v>
      </c>
      <c r="F18" s="132">
        <v>484</v>
      </c>
      <c r="G18" s="132">
        <v>574</v>
      </c>
      <c r="H18" s="132">
        <v>690</v>
      </c>
      <c r="I18" s="132">
        <v>790</v>
      </c>
      <c r="J18" s="132">
        <v>880</v>
      </c>
      <c r="K18" s="132">
        <v>980</v>
      </c>
      <c r="L18" s="132">
        <v>1120</v>
      </c>
      <c r="M18" s="132">
        <v>1240</v>
      </c>
      <c r="N18" s="90"/>
      <c r="O18" s="90"/>
      <c r="P18" s="90"/>
      <c r="Q18" s="90"/>
      <c r="R18" s="90"/>
      <c r="S18" s="96"/>
    </row>
    <row r="19" spans="1:19">
      <c r="A19" s="139">
        <v>45</v>
      </c>
      <c r="B19" s="132">
        <v>277</v>
      </c>
      <c r="C19" s="132">
        <v>311</v>
      </c>
      <c r="D19" s="132">
        <v>332</v>
      </c>
      <c r="E19" s="132">
        <v>425</v>
      </c>
      <c r="F19" s="132">
        <v>500</v>
      </c>
      <c r="G19" s="132">
        <v>605</v>
      </c>
      <c r="H19" s="132">
        <v>710</v>
      </c>
      <c r="I19" s="132">
        <v>804</v>
      </c>
      <c r="J19" s="132">
        <v>895</v>
      </c>
      <c r="K19" s="132">
        <v>1020</v>
      </c>
      <c r="L19" s="132">
        <v>1170</v>
      </c>
      <c r="M19" s="132">
        <v>1290</v>
      </c>
      <c r="N19" s="90"/>
      <c r="O19" s="90"/>
      <c r="P19" s="90"/>
      <c r="Q19" s="90"/>
      <c r="R19" s="90"/>
      <c r="S19" s="96"/>
    </row>
    <row r="20" spans="1:19">
      <c r="A20" s="139">
        <v>48</v>
      </c>
      <c r="B20" s="132">
        <v>277</v>
      </c>
      <c r="C20" s="132">
        <v>315</v>
      </c>
      <c r="D20" s="132">
        <v>332</v>
      </c>
      <c r="E20" s="132">
        <v>430</v>
      </c>
      <c r="F20" s="132">
        <v>503</v>
      </c>
      <c r="G20" s="132">
        <v>610</v>
      </c>
      <c r="H20" s="132">
        <v>710</v>
      </c>
      <c r="I20" s="132">
        <v>808</v>
      </c>
      <c r="J20" s="132">
        <v>900</v>
      </c>
      <c r="K20" s="132">
        <v>1020</v>
      </c>
      <c r="L20" s="132">
        <v>1175</v>
      </c>
      <c r="M20" s="132">
        <v>1290</v>
      </c>
      <c r="N20" s="90"/>
      <c r="O20" s="90"/>
      <c r="P20" s="90"/>
      <c r="Q20" s="90"/>
      <c r="R20" s="90"/>
      <c r="S20" s="96"/>
    </row>
    <row r="21" spans="1:19">
      <c r="A21" s="139">
        <v>54</v>
      </c>
      <c r="B21" s="132">
        <v>290</v>
      </c>
      <c r="C21" s="132">
        <v>330</v>
      </c>
      <c r="D21" s="132">
        <v>358</v>
      </c>
      <c r="E21" s="132">
        <v>440</v>
      </c>
      <c r="F21" s="132">
        <v>530</v>
      </c>
      <c r="G21" s="132">
        <v>630</v>
      </c>
      <c r="H21" s="132">
        <v>740</v>
      </c>
      <c r="I21" s="132">
        <v>844</v>
      </c>
      <c r="J21" s="132">
        <v>930</v>
      </c>
      <c r="K21" s="132">
        <v>1050</v>
      </c>
      <c r="L21" s="132">
        <v>1205</v>
      </c>
      <c r="M21" s="132">
        <v>1330</v>
      </c>
      <c r="N21" s="90"/>
      <c r="O21" s="90"/>
      <c r="P21" s="90"/>
      <c r="Q21" s="90"/>
      <c r="R21" s="90"/>
      <c r="S21" s="96"/>
    </row>
    <row r="22" spans="1:19">
      <c r="A22" s="139">
        <v>57</v>
      </c>
      <c r="B22" s="132">
        <v>305</v>
      </c>
      <c r="C22" s="132">
        <v>344</v>
      </c>
      <c r="D22" s="132">
        <v>367</v>
      </c>
      <c r="E22" s="132">
        <v>452</v>
      </c>
      <c r="F22" s="132">
        <v>545</v>
      </c>
      <c r="G22" s="132">
        <v>673</v>
      </c>
      <c r="H22" s="132">
        <v>750</v>
      </c>
      <c r="I22" s="132">
        <v>860</v>
      </c>
      <c r="J22" s="132">
        <v>945</v>
      </c>
      <c r="K22" s="132">
        <v>1060</v>
      </c>
      <c r="L22" s="132">
        <v>1220</v>
      </c>
      <c r="M22" s="132">
        <v>1350</v>
      </c>
      <c r="N22" s="90"/>
      <c r="O22" s="90"/>
      <c r="P22" s="90"/>
      <c r="Q22" s="90"/>
      <c r="R22" s="90"/>
      <c r="S22" s="96"/>
    </row>
    <row r="23" spans="1:19">
      <c r="A23" s="139">
        <v>60</v>
      </c>
      <c r="B23" s="132">
        <v>305</v>
      </c>
      <c r="C23" s="132">
        <v>347</v>
      </c>
      <c r="D23" s="132">
        <v>367</v>
      </c>
      <c r="E23" s="132">
        <v>452</v>
      </c>
      <c r="F23" s="132">
        <v>550</v>
      </c>
      <c r="G23" s="132">
        <v>682</v>
      </c>
      <c r="H23" s="132">
        <v>750</v>
      </c>
      <c r="I23" s="132">
        <v>870</v>
      </c>
      <c r="J23" s="132">
        <v>950</v>
      </c>
      <c r="K23" s="132">
        <v>1060</v>
      </c>
      <c r="L23" s="132">
        <v>1220</v>
      </c>
      <c r="M23" s="132">
        <v>1360</v>
      </c>
      <c r="N23" s="90"/>
      <c r="O23" s="90"/>
      <c r="P23" s="90"/>
      <c r="Q23" s="90"/>
      <c r="R23" s="90"/>
      <c r="S23" s="96"/>
    </row>
    <row r="24" spans="1:19">
      <c r="A24" s="139">
        <v>64</v>
      </c>
      <c r="B24" s="132">
        <v>323</v>
      </c>
      <c r="C24" s="132">
        <v>367</v>
      </c>
      <c r="D24" s="132">
        <v>390</v>
      </c>
      <c r="E24" s="132">
        <v>480</v>
      </c>
      <c r="F24" s="132">
        <v>575</v>
      </c>
      <c r="G24" s="132">
        <v>700</v>
      </c>
      <c r="H24" s="132">
        <v>803</v>
      </c>
      <c r="I24" s="132">
        <v>900</v>
      </c>
      <c r="J24" s="132">
        <v>975</v>
      </c>
      <c r="K24" s="132">
        <v>1110</v>
      </c>
      <c r="L24" s="132">
        <v>1280</v>
      </c>
      <c r="M24" s="132">
        <v>1440</v>
      </c>
      <c r="N24" s="90"/>
      <c r="O24" s="90"/>
      <c r="P24" s="90"/>
      <c r="Q24" s="90"/>
      <c r="R24" s="90"/>
      <c r="S24" s="96"/>
    </row>
    <row r="25" spans="1:19">
      <c r="A25" s="139">
        <v>70</v>
      </c>
      <c r="B25" s="132">
        <v>347</v>
      </c>
      <c r="C25" s="132">
        <v>385</v>
      </c>
      <c r="D25" s="132">
        <v>404</v>
      </c>
      <c r="E25" s="132">
        <v>500</v>
      </c>
      <c r="F25" s="132">
        <v>615</v>
      </c>
      <c r="G25" s="132">
        <v>730</v>
      </c>
      <c r="H25" s="132">
        <v>820</v>
      </c>
      <c r="I25" s="132">
        <v>920</v>
      </c>
      <c r="J25" s="132">
        <v>1020</v>
      </c>
      <c r="K25" s="132">
        <v>1150</v>
      </c>
      <c r="L25" s="132">
        <v>1310</v>
      </c>
      <c r="M25" s="132">
        <v>1450</v>
      </c>
      <c r="N25" s="90"/>
      <c r="O25" s="90"/>
      <c r="P25" s="90"/>
      <c r="Q25" s="90"/>
      <c r="R25" s="90"/>
      <c r="S25" s="96"/>
    </row>
    <row r="26" spans="1:19">
      <c r="A26" s="139">
        <v>76</v>
      </c>
      <c r="B26" s="132">
        <v>358</v>
      </c>
      <c r="C26" s="132">
        <v>392</v>
      </c>
      <c r="D26" s="132">
        <v>415</v>
      </c>
      <c r="E26" s="132">
        <v>503</v>
      </c>
      <c r="F26" s="132">
        <v>620</v>
      </c>
      <c r="G26" s="132">
        <v>740</v>
      </c>
      <c r="H26" s="132">
        <v>830</v>
      </c>
      <c r="I26" s="132">
        <v>930</v>
      </c>
      <c r="J26" s="132">
        <v>1030</v>
      </c>
      <c r="K26" s="132">
        <v>1160</v>
      </c>
      <c r="L26" s="132">
        <v>1320</v>
      </c>
      <c r="M26" s="132">
        <v>1460</v>
      </c>
      <c r="N26" s="90"/>
      <c r="O26" s="90"/>
      <c r="P26" s="90"/>
      <c r="Q26" s="90"/>
      <c r="R26" s="90"/>
      <c r="S26" s="96"/>
    </row>
    <row r="27" spans="1:19">
      <c r="A27" s="139">
        <v>80</v>
      </c>
      <c r="B27" s="132">
        <v>380</v>
      </c>
      <c r="C27" s="132">
        <v>409</v>
      </c>
      <c r="D27" s="132">
        <v>444</v>
      </c>
      <c r="E27" s="132">
        <v>540</v>
      </c>
      <c r="F27" s="132">
        <v>655</v>
      </c>
      <c r="G27" s="132">
        <v>770</v>
      </c>
      <c r="H27" s="132">
        <v>870</v>
      </c>
      <c r="I27" s="132">
        <v>970</v>
      </c>
      <c r="J27" s="132">
        <v>1100</v>
      </c>
      <c r="K27" s="132">
        <v>1200</v>
      </c>
      <c r="L27" s="132">
        <v>1380</v>
      </c>
      <c r="M27" s="132">
        <v>1520</v>
      </c>
      <c r="N27" s="90"/>
      <c r="O27" s="90"/>
      <c r="P27" s="90"/>
      <c r="Q27" s="90"/>
      <c r="R27" s="90"/>
      <c r="S27" s="96"/>
    </row>
    <row r="28" spans="1:19">
      <c r="A28" s="139">
        <v>89</v>
      </c>
      <c r="B28" s="132">
        <v>390</v>
      </c>
      <c r="C28" s="132">
        <v>419</v>
      </c>
      <c r="D28" s="132">
        <v>452</v>
      </c>
      <c r="E28" s="132">
        <v>550</v>
      </c>
      <c r="F28" s="132">
        <v>673</v>
      </c>
      <c r="G28" s="132">
        <v>780</v>
      </c>
      <c r="H28" s="132">
        <v>880</v>
      </c>
      <c r="I28" s="132">
        <v>980</v>
      </c>
      <c r="J28" s="132">
        <v>1106</v>
      </c>
      <c r="K28" s="132">
        <v>1210</v>
      </c>
      <c r="L28" s="132">
        <v>1400</v>
      </c>
      <c r="M28" s="132">
        <v>1530</v>
      </c>
      <c r="N28" s="90"/>
      <c r="O28" s="90"/>
      <c r="P28" s="90"/>
      <c r="Q28" s="90"/>
      <c r="R28" s="90"/>
      <c r="S28" s="96"/>
    </row>
    <row r="29" spans="1:19">
      <c r="A29" s="139">
        <v>102</v>
      </c>
      <c r="B29" s="132">
        <v>450</v>
      </c>
      <c r="C29" s="132">
        <v>483</v>
      </c>
      <c r="D29" s="132">
        <v>530</v>
      </c>
      <c r="E29" s="132">
        <v>610</v>
      </c>
      <c r="F29" s="132">
        <v>720</v>
      </c>
      <c r="G29" s="132">
        <v>840</v>
      </c>
      <c r="H29" s="132">
        <v>950</v>
      </c>
      <c r="I29" s="132">
        <v>1070</v>
      </c>
      <c r="J29" s="132">
        <v>1200</v>
      </c>
      <c r="K29" s="132">
        <v>1340</v>
      </c>
      <c r="L29" s="132">
        <v>1505</v>
      </c>
      <c r="M29" s="132">
        <v>1650</v>
      </c>
      <c r="N29" s="90"/>
      <c r="O29" s="90"/>
      <c r="P29" s="90"/>
      <c r="Q29" s="90"/>
      <c r="R29" s="90"/>
      <c r="S29" s="96"/>
    </row>
    <row r="30" spans="1:19">
      <c r="A30" s="139">
        <v>108</v>
      </c>
      <c r="B30" s="132">
        <v>457</v>
      </c>
      <c r="C30" s="132">
        <v>490</v>
      </c>
      <c r="D30" s="132">
        <v>538</v>
      </c>
      <c r="E30" s="132">
        <v>620</v>
      </c>
      <c r="F30" s="132">
        <v>730</v>
      </c>
      <c r="G30" s="132">
        <v>853</v>
      </c>
      <c r="H30" s="132">
        <v>960</v>
      </c>
      <c r="I30" s="132">
        <v>1070</v>
      </c>
      <c r="J30" s="132">
        <v>1210</v>
      </c>
      <c r="K30" s="132">
        <v>1350</v>
      </c>
      <c r="L30" s="132">
        <v>1510</v>
      </c>
      <c r="M30" s="132">
        <v>1670</v>
      </c>
      <c r="N30" s="90"/>
      <c r="O30" s="90"/>
      <c r="P30" s="90"/>
      <c r="Q30" s="90"/>
      <c r="R30" s="90"/>
      <c r="S30" s="96"/>
    </row>
    <row r="31" spans="1:19">
      <c r="A31" s="139">
        <v>114</v>
      </c>
      <c r="B31" s="132">
        <v>479</v>
      </c>
      <c r="C31" s="132">
        <v>516</v>
      </c>
      <c r="D31" s="132">
        <v>560</v>
      </c>
      <c r="E31" s="132">
        <v>640</v>
      </c>
      <c r="F31" s="132">
        <v>762</v>
      </c>
      <c r="G31" s="132">
        <v>880</v>
      </c>
      <c r="H31" s="132">
        <v>994</v>
      </c>
      <c r="I31" s="132">
        <v>1100</v>
      </c>
      <c r="J31" s="132">
        <v>1240</v>
      </c>
      <c r="K31" s="132">
        <v>1370</v>
      </c>
      <c r="L31" s="132">
        <v>1550</v>
      </c>
      <c r="M31" s="132">
        <v>1690</v>
      </c>
      <c r="N31" s="90"/>
      <c r="O31" s="90"/>
      <c r="P31" s="90"/>
      <c r="Q31" s="90"/>
      <c r="R31" s="90"/>
      <c r="S31" s="96"/>
    </row>
    <row r="32" spans="1:19">
      <c r="A32" s="139">
        <v>121</v>
      </c>
      <c r="B32" s="132">
        <v>512</v>
      </c>
      <c r="C32" s="132">
        <v>559</v>
      </c>
      <c r="D32" s="132">
        <v>595</v>
      </c>
      <c r="E32" s="132">
        <v>690</v>
      </c>
      <c r="F32" s="132">
        <v>800</v>
      </c>
      <c r="G32" s="132">
        <v>920</v>
      </c>
      <c r="H32" s="132">
        <v>1040</v>
      </c>
      <c r="I32" s="132">
        <v>1190</v>
      </c>
      <c r="J32" s="132">
        <v>1340</v>
      </c>
      <c r="K32" s="132">
        <v>1490</v>
      </c>
      <c r="L32" s="132">
        <v>1610</v>
      </c>
      <c r="M32" s="132">
        <v>1740</v>
      </c>
      <c r="N32" s="90"/>
      <c r="O32" s="90"/>
      <c r="P32" s="90"/>
      <c r="Q32" s="90"/>
      <c r="R32" s="90"/>
      <c r="S32" s="96"/>
    </row>
    <row r="33" spans="1:19">
      <c r="A33" s="139">
        <v>127</v>
      </c>
      <c r="B33" s="132">
        <v>519</v>
      </c>
      <c r="C33" s="132">
        <v>566</v>
      </c>
      <c r="D33" s="132">
        <v>602</v>
      </c>
      <c r="E33" s="132">
        <v>700</v>
      </c>
      <c r="F33" s="132">
        <v>820</v>
      </c>
      <c r="G33" s="132">
        <v>930</v>
      </c>
      <c r="H33" s="132">
        <v>1050</v>
      </c>
      <c r="I33" s="132">
        <v>1200</v>
      </c>
      <c r="J33" s="132">
        <v>1390</v>
      </c>
      <c r="K33" s="132">
        <v>1530</v>
      </c>
      <c r="L33" s="132">
        <v>1630</v>
      </c>
      <c r="M33" s="132">
        <v>1770</v>
      </c>
      <c r="N33" s="90"/>
      <c r="O33" s="90"/>
      <c r="P33" s="90"/>
      <c r="Q33" s="90"/>
      <c r="R33" s="90"/>
      <c r="S33" s="96"/>
    </row>
    <row r="34" spans="1:19">
      <c r="A34" s="139">
        <v>133</v>
      </c>
      <c r="B34" s="132">
        <v>538</v>
      </c>
      <c r="C34" s="132">
        <v>573</v>
      </c>
      <c r="D34" s="132">
        <v>620</v>
      </c>
      <c r="E34" s="132">
        <v>704</v>
      </c>
      <c r="F34" s="132">
        <v>830</v>
      </c>
      <c r="G34" s="132">
        <v>960</v>
      </c>
      <c r="H34" s="132">
        <v>1070</v>
      </c>
      <c r="I34" s="132">
        <v>1240</v>
      </c>
      <c r="J34" s="132">
        <v>1393</v>
      </c>
      <c r="K34" s="132">
        <v>1550</v>
      </c>
      <c r="L34" s="132">
        <v>1650</v>
      </c>
      <c r="M34" s="132">
        <v>1780</v>
      </c>
      <c r="N34" s="90"/>
      <c r="O34" s="90"/>
      <c r="P34" s="90"/>
      <c r="Q34" s="90"/>
      <c r="R34" s="90"/>
      <c r="S34" s="96"/>
    </row>
    <row r="35" spans="1:19">
      <c r="A35" s="139">
        <v>140</v>
      </c>
      <c r="B35" s="132">
        <v>570</v>
      </c>
      <c r="C35" s="132">
        <v>601</v>
      </c>
      <c r="D35" s="132">
        <v>630</v>
      </c>
      <c r="E35" s="132">
        <v>740</v>
      </c>
      <c r="F35" s="132">
        <v>870</v>
      </c>
      <c r="G35" s="132">
        <v>980</v>
      </c>
      <c r="H35" s="132">
        <v>1100</v>
      </c>
      <c r="I35" s="132">
        <v>1250</v>
      </c>
      <c r="J35" s="132">
        <v>1430</v>
      </c>
      <c r="K35" s="132">
        <v>1580</v>
      </c>
      <c r="L35" s="132">
        <v>1700</v>
      </c>
      <c r="M35" s="132">
        <v>1830</v>
      </c>
      <c r="N35" s="90"/>
      <c r="O35" s="90"/>
      <c r="P35" s="90"/>
      <c r="Q35" s="90"/>
      <c r="R35" s="90"/>
      <c r="S35" s="96"/>
    </row>
    <row r="36" spans="1:19">
      <c r="A36" s="139">
        <v>156</v>
      </c>
      <c r="B36" s="132">
        <v>620</v>
      </c>
      <c r="C36" s="132">
        <v>650</v>
      </c>
      <c r="D36" s="132">
        <v>680</v>
      </c>
      <c r="E36" s="132">
        <v>780</v>
      </c>
      <c r="F36" s="132">
        <v>920</v>
      </c>
      <c r="G36" s="132">
        <v>1050</v>
      </c>
      <c r="H36" s="132">
        <v>1150</v>
      </c>
      <c r="I36" s="132">
        <v>1340</v>
      </c>
      <c r="J36" s="132">
        <v>1485</v>
      </c>
      <c r="K36" s="132">
        <v>1640</v>
      </c>
      <c r="L36" s="132">
        <v>1740</v>
      </c>
      <c r="M36" s="132">
        <v>2060</v>
      </c>
      <c r="N36" s="90"/>
      <c r="O36" s="90"/>
      <c r="P36" s="90"/>
      <c r="Q36" s="90"/>
      <c r="R36" s="90"/>
      <c r="S36" s="96"/>
    </row>
    <row r="37" spans="1:19">
      <c r="A37" s="139">
        <v>159</v>
      </c>
      <c r="B37" s="132">
        <v>620</v>
      </c>
      <c r="C37" s="132">
        <v>654</v>
      </c>
      <c r="D37" s="132">
        <v>690</v>
      </c>
      <c r="E37" s="132">
        <v>790</v>
      </c>
      <c r="F37" s="132">
        <v>930</v>
      </c>
      <c r="G37" s="132">
        <v>1060</v>
      </c>
      <c r="H37" s="132">
        <v>1160</v>
      </c>
      <c r="I37" s="132">
        <v>1340</v>
      </c>
      <c r="J37" s="132">
        <v>1505</v>
      </c>
      <c r="K37" s="132">
        <v>1640</v>
      </c>
      <c r="L37" s="132">
        <v>1790</v>
      </c>
      <c r="M37" s="132">
        <v>2060</v>
      </c>
      <c r="N37" s="90"/>
      <c r="O37" s="90"/>
      <c r="P37" s="90"/>
      <c r="Q37" s="90"/>
      <c r="R37" s="90"/>
      <c r="S37" s="96"/>
    </row>
    <row r="38" spans="1:19">
      <c r="A38" s="139">
        <v>162</v>
      </c>
      <c r="B38" s="137"/>
      <c r="C38" s="132">
        <v>667</v>
      </c>
      <c r="D38" s="132">
        <v>700</v>
      </c>
      <c r="E38" s="132">
        <v>820</v>
      </c>
      <c r="F38" s="132">
        <v>960</v>
      </c>
      <c r="G38" s="132">
        <v>1060</v>
      </c>
      <c r="H38" s="132">
        <v>1230</v>
      </c>
      <c r="I38" s="132">
        <v>1360</v>
      </c>
      <c r="J38" s="132">
        <v>1530</v>
      </c>
      <c r="K38" s="132">
        <v>1690</v>
      </c>
      <c r="L38" s="132">
        <v>1820</v>
      </c>
      <c r="M38" s="132">
        <v>2080</v>
      </c>
      <c r="N38" s="90"/>
      <c r="O38" s="90"/>
      <c r="P38" s="90"/>
      <c r="Q38" s="90"/>
      <c r="R38" s="90"/>
      <c r="S38" s="96"/>
    </row>
    <row r="39" spans="1:19">
      <c r="A39" s="139">
        <v>168</v>
      </c>
      <c r="B39" s="137"/>
      <c r="C39" s="132">
        <v>678</v>
      </c>
      <c r="D39" s="132">
        <v>709</v>
      </c>
      <c r="E39" s="132">
        <v>830</v>
      </c>
      <c r="F39" s="132">
        <v>970</v>
      </c>
      <c r="G39" s="132">
        <v>1070</v>
      </c>
      <c r="H39" s="132">
        <v>1250</v>
      </c>
      <c r="I39" s="132">
        <v>1370</v>
      </c>
      <c r="J39" s="132">
        <v>1550</v>
      </c>
      <c r="K39" s="132">
        <v>1690</v>
      </c>
      <c r="L39" s="132">
        <v>1860</v>
      </c>
      <c r="M39" s="132">
        <v>2080</v>
      </c>
      <c r="N39" s="90"/>
      <c r="O39" s="90"/>
      <c r="P39" s="90"/>
      <c r="Q39" s="90"/>
      <c r="R39" s="90"/>
      <c r="S39" s="96"/>
    </row>
    <row r="40" spans="1:19">
      <c r="A40" s="139">
        <v>178</v>
      </c>
      <c r="B40" s="137"/>
      <c r="C40" s="132">
        <v>786</v>
      </c>
      <c r="D40" s="132">
        <v>773</v>
      </c>
      <c r="E40" s="132">
        <v>880</v>
      </c>
      <c r="F40" s="132">
        <v>1080</v>
      </c>
      <c r="G40" s="132">
        <v>1160</v>
      </c>
      <c r="H40" s="132">
        <v>1320</v>
      </c>
      <c r="I40" s="132">
        <v>1460</v>
      </c>
      <c r="J40" s="132">
        <v>1640</v>
      </c>
      <c r="K40" s="132">
        <v>1770</v>
      </c>
      <c r="L40" s="132">
        <v>1960</v>
      </c>
      <c r="M40" s="132">
        <v>2240</v>
      </c>
      <c r="N40" s="90"/>
      <c r="O40" s="90"/>
      <c r="P40" s="90"/>
      <c r="Q40" s="90"/>
      <c r="R40" s="90"/>
      <c r="S40" s="96"/>
    </row>
    <row r="41" spans="1:19">
      <c r="A41" s="139">
        <v>194</v>
      </c>
      <c r="B41" s="137"/>
      <c r="C41" s="132">
        <v>825</v>
      </c>
      <c r="D41" s="132">
        <v>822</v>
      </c>
      <c r="E41" s="132">
        <v>950</v>
      </c>
      <c r="F41" s="132">
        <v>1120</v>
      </c>
      <c r="G41" s="132">
        <v>1220</v>
      </c>
      <c r="H41" s="132">
        <v>1370</v>
      </c>
      <c r="I41" s="132">
        <v>1520</v>
      </c>
      <c r="J41" s="132">
        <v>1690</v>
      </c>
      <c r="K41" s="132">
        <v>1890</v>
      </c>
      <c r="L41" s="132">
        <v>2020</v>
      </c>
      <c r="M41" s="132">
        <v>2300</v>
      </c>
    </row>
    <row r="42" spans="1:19">
      <c r="A42" s="139">
        <v>208</v>
      </c>
      <c r="B42" s="137"/>
      <c r="C42" s="132">
        <v>861</v>
      </c>
      <c r="D42" s="132">
        <v>890</v>
      </c>
      <c r="E42" s="132">
        <v>970</v>
      </c>
      <c r="F42" s="132">
        <v>1180</v>
      </c>
      <c r="G42" s="132">
        <v>1270</v>
      </c>
      <c r="H42" s="132">
        <v>1430</v>
      </c>
      <c r="I42" s="132">
        <v>1580</v>
      </c>
      <c r="J42" s="132">
        <v>1780</v>
      </c>
      <c r="K42" s="132">
        <v>1950</v>
      </c>
      <c r="L42" s="132">
        <v>2130</v>
      </c>
      <c r="M42" s="132">
        <v>2430</v>
      </c>
      <c r="N42" s="97"/>
      <c r="O42" s="90"/>
      <c r="P42" s="90"/>
      <c r="Q42" s="90"/>
      <c r="R42" s="90"/>
      <c r="S42" s="90"/>
    </row>
    <row r="43" spans="1:19">
      <c r="A43" s="139">
        <v>219</v>
      </c>
      <c r="B43" s="137"/>
      <c r="C43" s="132">
        <v>884</v>
      </c>
      <c r="D43" s="132">
        <v>890</v>
      </c>
      <c r="E43" s="132">
        <v>985</v>
      </c>
      <c r="F43" s="132">
        <v>1190</v>
      </c>
      <c r="G43" s="132">
        <v>1300</v>
      </c>
      <c r="H43" s="132">
        <v>1460</v>
      </c>
      <c r="I43" s="132">
        <v>1640</v>
      </c>
      <c r="J43" s="132">
        <v>1820</v>
      </c>
      <c r="K43" s="132">
        <v>1970</v>
      </c>
      <c r="L43" s="132">
        <v>2150</v>
      </c>
      <c r="M43" s="132">
        <v>2410</v>
      </c>
      <c r="N43" s="97"/>
      <c r="O43" s="99"/>
      <c r="P43" s="99"/>
      <c r="Q43" s="98"/>
      <c r="R43" s="98"/>
      <c r="S43" s="98"/>
    </row>
    <row r="44" spans="1:19">
      <c r="A44" s="139">
        <v>230</v>
      </c>
      <c r="B44" s="137"/>
      <c r="C44" s="132">
        <v>937</v>
      </c>
      <c r="D44" s="132">
        <v>950</v>
      </c>
      <c r="E44" s="132">
        <v>1090</v>
      </c>
      <c r="F44" s="132">
        <v>1300</v>
      </c>
      <c r="G44" s="132">
        <v>1460</v>
      </c>
      <c r="H44" s="132">
        <v>1550</v>
      </c>
      <c r="I44" s="132">
        <v>1800</v>
      </c>
      <c r="J44" s="132">
        <v>1940</v>
      </c>
      <c r="K44" s="132">
        <v>2030</v>
      </c>
      <c r="L44" s="132">
        <v>2280</v>
      </c>
      <c r="M44" s="132">
        <v>2500</v>
      </c>
      <c r="N44" s="97"/>
      <c r="O44" s="99"/>
      <c r="P44" s="99"/>
      <c r="Q44" s="98"/>
      <c r="R44" s="98"/>
      <c r="S44" s="98"/>
    </row>
    <row r="45" spans="1:19">
      <c r="A45" s="139">
        <v>240</v>
      </c>
      <c r="B45" s="137"/>
      <c r="C45" s="132">
        <v>979</v>
      </c>
      <c r="D45" s="132">
        <v>970</v>
      </c>
      <c r="E45" s="132">
        <v>1120</v>
      </c>
      <c r="F45" s="132">
        <v>1340</v>
      </c>
      <c r="G45" s="132">
        <v>1510</v>
      </c>
      <c r="H45" s="132">
        <v>1600</v>
      </c>
      <c r="I45" s="132">
        <v>1900</v>
      </c>
      <c r="J45" s="132">
        <v>1970</v>
      </c>
      <c r="K45" s="132">
        <v>2060</v>
      </c>
      <c r="L45" s="132">
        <v>2340</v>
      </c>
      <c r="M45" s="132">
        <v>2540</v>
      </c>
      <c r="N45" s="97"/>
      <c r="O45" s="99"/>
      <c r="P45" s="99"/>
      <c r="Q45" s="98"/>
      <c r="R45" s="98"/>
      <c r="S45" s="98"/>
    </row>
    <row r="46" spans="1:19">
      <c r="A46" s="139">
        <v>245</v>
      </c>
      <c r="B46" s="137"/>
      <c r="C46" s="132">
        <v>985</v>
      </c>
      <c r="D46" s="132">
        <v>977</v>
      </c>
      <c r="E46" s="132">
        <v>1150</v>
      </c>
      <c r="F46" s="132">
        <v>1370</v>
      </c>
      <c r="G46" s="132">
        <v>1520</v>
      </c>
      <c r="H46" s="132">
        <v>1640</v>
      </c>
      <c r="I46" s="132">
        <v>1920</v>
      </c>
      <c r="J46" s="132">
        <v>2000</v>
      </c>
      <c r="K46" s="132">
        <v>2090</v>
      </c>
      <c r="L46" s="132">
        <v>2390</v>
      </c>
      <c r="M46" s="132">
        <v>2580</v>
      </c>
      <c r="N46" s="99"/>
      <c r="O46" s="99"/>
      <c r="P46" s="99"/>
      <c r="Q46" s="98"/>
      <c r="R46" s="98"/>
      <c r="S46" s="98"/>
    </row>
    <row r="47" spans="1:19">
      <c r="A47" s="139">
        <v>259</v>
      </c>
      <c r="B47" s="137"/>
      <c r="C47" s="132">
        <v>1021</v>
      </c>
      <c r="D47" s="132">
        <v>1023</v>
      </c>
      <c r="E47" s="132">
        <v>1190</v>
      </c>
      <c r="F47" s="132">
        <v>1430</v>
      </c>
      <c r="G47" s="132">
        <v>1580</v>
      </c>
      <c r="H47" s="132">
        <v>1740</v>
      </c>
      <c r="I47" s="132">
        <v>1940</v>
      </c>
      <c r="J47" s="132">
        <v>2030</v>
      </c>
      <c r="K47" s="132">
        <v>2110</v>
      </c>
      <c r="L47" s="132">
        <v>2510</v>
      </c>
      <c r="M47" s="132">
        <v>2720</v>
      </c>
      <c r="N47" s="99"/>
      <c r="O47" s="99"/>
      <c r="P47" s="99"/>
      <c r="Q47" s="98"/>
      <c r="R47" s="98"/>
      <c r="S47" s="98"/>
    </row>
    <row r="48" spans="1:19">
      <c r="A48" s="139">
        <v>273</v>
      </c>
      <c r="B48" s="137"/>
      <c r="C48" s="132">
        <v>1038</v>
      </c>
      <c r="D48" s="132">
        <v>1090</v>
      </c>
      <c r="E48" s="132">
        <v>1240</v>
      </c>
      <c r="F48" s="132">
        <v>1490</v>
      </c>
      <c r="G48" s="132">
        <v>1640</v>
      </c>
      <c r="H48" s="132">
        <v>1780</v>
      </c>
      <c r="I48" s="132">
        <v>1960</v>
      </c>
      <c r="J48" s="132">
        <v>2090</v>
      </c>
      <c r="K48" s="132">
        <v>2150</v>
      </c>
      <c r="L48" s="132">
        <v>2530</v>
      </c>
      <c r="M48" s="132">
        <v>2760</v>
      </c>
      <c r="N48" s="99"/>
      <c r="O48" s="99"/>
      <c r="P48" s="99"/>
    </row>
    <row r="49" spans="1:16">
      <c r="A49" s="139">
        <v>289</v>
      </c>
      <c r="B49" s="137"/>
      <c r="C49" s="137"/>
      <c r="D49" s="132">
        <v>1189</v>
      </c>
      <c r="E49" s="132">
        <v>1350</v>
      </c>
      <c r="F49" s="132">
        <v>1560</v>
      </c>
      <c r="G49" s="132">
        <v>1670</v>
      </c>
      <c r="H49" s="132">
        <v>1910</v>
      </c>
      <c r="I49" s="132">
        <v>2060</v>
      </c>
      <c r="J49" s="132">
        <v>2260</v>
      </c>
      <c r="K49" s="132">
        <v>2350</v>
      </c>
      <c r="L49" s="132">
        <v>2600</v>
      </c>
      <c r="M49" s="132">
        <v>2950</v>
      </c>
      <c r="N49" s="90"/>
      <c r="O49" s="90"/>
      <c r="P49" s="90"/>
    </row>
    <row r="50" spans="1:16">
      <c r="A50" s="139">
        <v>295</v>
      </c>
      <c r="B50" s="137"/>
      <c r="C50" s="137"/>
      <c r="D50" s="132">
        <v>1220</v>
      </c>
      <c r="E50" s="132">
        <v>1380</v>
      </c>
      <c r="F50" s="132">
        <v>1600</v>
      </c>
      <c r="G50" s="132">
        <v>1730</v>
      </c>
      <c r="H50" s="132">
        <v>1960</v>
      </c>
      <c r="I50" s="132">
        <v>2090</v>
      </c>
      <c r="J50" s="132">
        <v>2320</v>
      </c>
      <c r="K50" s="132">
        <v>2400</v>
      </c>
      <c r="L50" s="132">
        <v>2660</v>
      </c>
      <c r="M50" s="132">
        <v>2980</v>
      </c>
    </row>
    <row r="51" spans="1:16">
      <c r="A51" s="139">
        <v>305</v>
      </c>
      <c r="B51" s="137"/>
      <c r="C51" s="137"/>
      <c r="D51" s="132">
        <v>1250</v>
      </c>
      <c r="E51" s="132">
        <v>1430</v>
      </c>
      <c r="F51" s="132">
        <v>1620</v>
      </c>
      <c r="G51" s="132">
        <v>1760</v>
      </c>
      <c r="H51" s="132">
        <v>2000</v>
      </c>
      <c r="I51" s="132">
        <v>2110</v>
      </c>
      <c r="J51" s="132">
        <v>2340</v>
      </c>
      <c r="K51" s="132">
        <v>2480</v>
      </c>
      <c r="L51" s="132">
        <v>2700</v>
      </c>
      <c r="M51" s="132">
        <v>3020</v>
      </c>
    </row>
    <row r="52" spans="1:16">
      <c r="A52" s="139">
        <v>324</v>
      </c>
      <c r="B52" s="137"/>
      <c r="C52" s="137"/>
      <c r="D52" s="132">
        <v>1330</v>
      </c>
      <c r="E52" s="132">
        <v>1470</v>
      </c>
      <c r="F52" s="132">
        <v>1680</v>
      </c>
      <c r="G52" s="132">
        <v>1850</v>
      </c>
      <c r="H52" s="132">
        <v>2030</v>
      </c>
      <c r="I52" s="132">
        <v>2150</v>
      </c>
      <c r="J52" s="132">
        <v>2400</v>
      </c>
      <c r="K52" s="132">
        <v>2510</v>
      </c>
      <c r="L52" s="132">
        <v>2770</v>
      </c>
      <c r="M52" s="132">
        <v>3100</v>
      </c>
    </row>
    <row r="53" spans="1:16">
      <c r="A53" s="139">
        <v>356</v>
      </c>
      <c r="B53" s="137"/>
      <c r="C53" s="137"/>
      <c r="D53" s="132">
        <v>1430</v>
      </c>
      <c r="E53" s="132">
        <v>1610</v>
      </c>
      <c r="F53" s="132">
        <v>1780</v>
      </c>
      <c r="G53" s="132">
        <v>1970</v>
      </c>
      <c r="H53" s="132">
        <v>2200</v>
      </c>
      <c r="I53" s="132">
        <v>2310</v>
      </c>
      <c r="J53" s="132">
        <v>2670</v>
      </c>
      <c r="K53" s="132">
        <v>2800</v>
      </c>
      <c r="L53" s="132">
        <v>3100</v>
      </c>
      <c r="M53" s="132">
        <v>3340</v>
      </c>
    </row>
    <row r="54" spans="1:16">
      <c r="A54" s="139">
        <v>371</v>
      </c>
      <c r="B54" s="137"/>
      <c r="C54" s="137"/>
      <c r="D54" s="132">
        <v>1500</v>
      </c>
      <c r="E54" s="132">
        <v>1670</v>
      </c>
      <c r="F54" s="132">
        <v>1870</v>
      </c>
      <c r="G54" s="132">
        <v>2110</v>
      </c>
      <c r="H54" s="132">
        <v>2300</v>
      </c>
      <c r="I54" s="132">
        <v>2540</v>
      </c>
      <c r="J54" s="132">
        <v>2730</v>
      </c>
      <c r="K54" s="132">
        <v>2860</v>
      </c>
      <c r="L54" s="132">
        <v>3180</v>
      </c>
      <c r="M54" s="132">
        <v>3450</v>
      </c>
    </row>
    <row r="55" spans="1:16">
      <c r="A55" s="139">
        <v>406</v>
      </c>
      <c r="B55" s="137"/>
      <c r="C55" s="137"/>
      <c r="D55" s="132">
        <v>1600</v>
      </c>
      <c r="E55" s="132">
        <v>1780</v>
      </c>
      <c r="F55" s="132">
        <v>2020</v>
      </c>
      <c r="G55" s="132">
        <v>2300</v>
      </c>
      <c r="H55" s="132">
        <v>2500</v>
      </c>
      <c r="I55" s="132">
        <v>2640</v>
      </c>
      <c r="J55" s="132">
        <v>2910</v>
      </c>
      <c r="K55" s="132">
        <v>3100</v>
      </c>
      <c r="L55" s="132">
        <v>3400</v>
      </c>
      <c r="M55" s="132">
        <v>3610</v>
      </c>
    </row>
    <row r="56" spans="1:16">
      <c r="A56" s="139">
        <v>426</v>
      </c>
      <c r="B56" s="137"/>
      <c r="C56" s="137"/>
      <c r="D56" s="132">
        <v>1670</v>
      </c>
      <c r="E56" s="132">
        <v>1830</v>
      </c>
      <c r="F56" s="132">
        <v>2100</v>
      </c>
      <c r="G56" s="132">
        <v>2360</v>
      </c>
      <c r="H56" s="132">
        <v>2600</v>
      </c>
      <c r="I56" s="132">
        <v>2800</v>
      </c>
      <c r="J56" s="132">
        <v>3000</v>
      </c>
      <c r="K56" s="132">
        <v>3160</v>
      </c>
      <c r="L56" s="132">
        <v>3500</v>
      </c>
      <c r="M56" s="132">
        <v>3830</v>
      </c>
    </row>
    <row r="57" spans="1:16">
      <c r="A57" s="139">
        <v>457</v>
      </c>
      <c r="B57" s="137"/>
      <c r="C57" s="137"/>
      <c r="D57" s="132">
        <v>1780</v>
      </c>
      <c r="E57" s="132">
        <v>2020</v>
      </c>
      <c r="F57" s="132">
        <v>2260</v>
      </c>
      <c r="G57" s="132">
        <v>2490</v>
      </c>
      <c r="H57" s="132">
        <v>2750</v>
      </c>
      <c r="I57" s="132">
        <v>3050</v>
      </c>
      <c r="J57" s="132">
        <v>3260</v>
      </c>
      <c r="K57" s="132">
        <v>3470</v>
      </c>
      <c r="L57" s="132">
        <v>3660</v>
      </c>
      <c r="M57" s="132">
        <v>4190</v>
      </c>
    </row>
    <row r="58" spans="1:16">
      <c r="A58" s="139">
        <v>479</v>
      </c>
      <c r="B58" s="137"/>
      <c r="C58" s="137"/>
      <c r="D58" s="132">
        <v>1860</v>
      </c>
      <c r="E58" s="132">
        <v>2140</v>
      </c>
      <c r="F58" s="132">
        <v>2330</v>
      </c>
      <c r="G58" s="132">
        <v>2570</v>
      </c>
      <c r="H58" s="132">
        <v>2840</v>
      </c>
      <c r="I58" s="132">
        <v>3140</v>
      </c>
      <c r="J58" s="132">
        <v>3350</v>
      </c>
      <c r="K58" s="132">
        <v>3600</v>
      </c>
      <c r="L58" s="132">
        <v>3780</v>
      </c>
      <c r="M58" s="132">
        <v>4280</v>
      </c>
    </row>
    <row r="59" spans="1:16">
      <c r="A59" s="139">
        <v>508</v>
      </c>
      <c r="B59" s="137"/>
      <c r="C59" s="137"/>
      <c r="D59" s="132">
        <v>1940</v>
      </c>
      <c r="E59" s="132">
        <v>2240</v>
      </c>
      <c r="F59" s="132">
        <v>2450</v>
      </c>
      <c r="G59" s="132">
        <v>2720</v>
      </c>
      <c r="H59" s="132">
        <v>3050</v>
      </c>
      <c r="I59" s="132">
        <v>3230</v>
      </c>
      <c r="J59" s="132">
        <v>3500</v>
      </c>
      <c r="K59" s="132">
        <v>3700</v>
      </c>
      <c r="L59" s="132">
        <v>3950</v>
      </c>
      <c r="M59" s="132">
        <v>4370</v>
      </c>
    </row>
    <row r="60" spans="1:16">
      <c r="A60" s="139">
        <v>533</v>
      </c>
      <c r="B60" s="137"/>
      <c r="C60" s="137"/>
      <c r="D60" s="132">
        <v>2000</v>
      </c>
      <c r="E60" s="132">
        <v>2300</v>
      </c>
      <c r="F60" s="132">
        <v>2660</v>
      </c>
      <c r="G60" s="132">
        <v>2820</v>
      </c>
      <c r="H60" s="132">
        <v>3100</v>
      </c>
      <c r="I60" s="132">
        <v>3320</v>
      </c>
      <c r="J60" s="132">
        <v>3620</v>
      </c>
      <c r="K60" s="132">
        <v>3800</v>
      </c>
      <c r="L60" s="132">
        <v>4080</v>
      </c>
      <c r="M60" s="132">
        <v>4430</v>
      </c>
    </row>
    <row r="61" spans="1:16">
      <c r="A61" s="311"/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</row>
    <row r="62" spans="1:16">
      <c r="A62" s="270" t="s">
        <v>1</v>
      </c>
      <c r="B62" s="270"/>
      <c r="C62" s="270"/>
      <c r="D62" s="270"/>
      <c r="E62" s="270"/>
      <c r="F62" s="270"/>
      <c r="G62" s="271"/>
      <c r="H62" s="272"/>
      <c r="I62" s="272"/>
      <c r="J62" s="272"/>
      <c r="K62" s="273"/>
      <c r="L62" s="273"/>
      <c r="M62" s="18" t="s">
        <v>242</v>
      </c>
    </row>
    <row r="63" spans="1:16">
      <c r="A63" s="274" t="s">
        <v>16</v>
      </c>
      <c r="B63" s="270"/>
      <c r="C63" s="270"/>
      <c r="D63" s="270"/>
      <c r="E63" s="270"/>
      <c r="F63" s="270"/>
      <c r="G63" s="270"/>
      <c r="H63" s="275"/>
      <c r="I63" s="275"/>
      <c r="J63" s="275"/>
      <c r="K63" s="273"/>
      <c r="L63" s="273"/>
      <c r="M63" s="18" t="s">
        <v>243</v>
      </c>
    </row>
    <row r="64" spans="1:16">
      <c r="A64" s="274" t="s">
        <v>10</v>
      </c>
      <c r="B64" s="270"/>
      <c r="C64" s="270"/>
      <c r="D64" s="270"/>
      <c r="E64" s="270"/>
      <c r="F64" s="270"/>
      <c r="G64" s="274"/>
      <c r="H64" s="276"/>
      <c r="I64" s="276"/>
      <c r="J64" s="275"/>
      <c r="K64" s="273"/>
      <c r="L64" s="273"/>
      <c r="M64" s="262" t="s">
        <v>244</v>
      </c>
    </row>
    <row r="65" spans="1:13">
      <c r="A65" s="276" t="s">
        <v>11</v>
      </c>
      <c r="B65" s="270"/>
      <c r="C65" s="270"/>
      <c r="D65" s="270"/>
      <c r="E65" s="270"/>
      <c r="F65" s="270"/>
      <c r="G65" s="274"/>
      <c r="H65" s="276"/>
      <c r="I65" s="276"/>
      <c r="J65" s="275"/>
      <c r="K65" s="273"/>
      <c r="L65" s="273"/>
      <c r="M65" s="262" t="s">
        <v>245</v>
      </c>
    </row>
    <row r="66" spans="1:13">
      <c r="A66" s="276" t="s">
        <v>20</v>
      </c>
      <c r="B66" s="276"/>
      <c r="C66" s="276"/>
      <c r="D66" s="276"/>
      <c r="E66" s="276"/>
      <c r="F66" s="276"/>
      <c r="G66" s="274"/>
      <c r="H66" s="270"/>
      <c r="I66" s="277"/>
      <c r="J66" s="277"/>
      <c r="K66" s="278"/>
      <c r="L66" s="278"/>
      <c r="M66" s="268" t="s">
        <v>22</v>
      </c>
    </row>
    <row r="67" spans="1:13">
      <c r="A67" s="276" t="s">
        <v>15</v>
      </c>
      <c r="B67" s="276"/>
      <c r="C67" s="276"/>
      <c r="D67" s="276"/>
      <c r="E67" s="276"/>
      <c r="F67" s="276"/>
      <c r="G67" s="274"/>
      <c r="H67" s="279"/>
      <c r="I67" s="277"/>
      <c r="J67" s="277"/>
      <c r="K67" s="278"/>
      <c r="L67" s="278"/>
      <c r="M67" s="278"/>
    </row>
    <row r="68" spans="1:13">
      <c r="A68" s="98"/>
      <c r="B68" s="98"/>
      <c r="C68" s="98"/>
      <c r="D68" s="98"/>
      <c r="E68" s="100"/>
      <c r="F68" s="100"/>
      <c r="G68" s="100"/>
      <c r="H68" s="100"/>
      <c r="I68" s="101"/>
      <c r="J68" s="99"/>
      <c r="K68" s="99"/>
      <c r="L68" s="99"/>
      <c r="M68" s="99"/>
    </row>
  </sheetData>
  <sheetProtection formatCells="0" formatColumns="0" formatRows="0" insertColumns="0" insertRows="0" insertHyperlinks="0" deleteColumns="0" deleteRows="0" sort="0" autoFilter="0" pivotTables="0"/>
  <mergeCells count="2">
    <mergeCell ref="A8:A9"/>
    <mergeCell ref="A5:M7"/>
  </mergeCells>
  <phoneticPr fontId="0" type="noConversion"/>
  <hyperlinks>
    <hyperlink ref="B1:C1" location="Содержание!A1" display="← Возврат к содержанию"/>
  </hyperlinks>
  <pageMargins left="0.59055118110236227" right="0.19685039370078741" top="0.15748031496062992" bottom="0.19685039370078741" header="0.31496062992125984" footer="0.31496062992125984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77"/>
  <sheetViews>
    <sheetView view="pageBreakPreview" topLeftCell="A53" zoomScaleNormal="100" zoomScaleSheetLayoutView="100" workbookViewId="0">
      <selection activeCell="A69" sqref="A69:XFD69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2" width="13" style="2" customWidth="1"/>
    <col min="13" max="13" width="13" style="151" customWidth="1"/>
    <col min="14" max="18" width="9.140625" style="2"/>
    <col min="19" max="16384" width="9.140625" style="3"/>
  </cols>
  <sheetData>
    <row r="1" spans="1:19" ht="23.25" customHeight="1">
      <c r="A1" s="293"/>
      <c r="B1" s="309" t="s">
        <v>236</v>
      </c>
      <c r="C1" s="331"/>
      <c r="D1" s="293"/>
      <c r="E1" s="293"/>
      <c r="F1" s="293"/>
      <c r="G1" s="293"/>
      <c r="H1" s="293"/>
      <c r="I1" s="293"/>
      <c r="J1" s="293"/>
      <c r="K1" s="292"/>
      <c r="L1" s="292"/>
      <c r="M1" s="291"/>
    </row>
    <row r="2" spans="1:19" ht="15.75">
      <c r="A2" s="290" t="s">
        <v>21</v>
      </c>
      <c r="B2" s="290"/>
      <c r="C2" s="290"/>
      <c r="D2" s="289"/>
      <c r="E2" s="289"/>
      <c r="F2" s="289"/>
      <c r="G2" s="289"/>
      <c r="H2" s="289"/>
      <c r="I2" s="289"/>
      <c r="J2" s="289"/>
      <c r="K2" s="292"/>
      <c r="L2" s="292"/>
      <c r="M2" s="291"/>
    </row>
    <row r="3" spans="1:19" ht="15.75">
      <c r="A3" s="290" t="s">
        <v>248</v>
      </c>
      <c r="B3" s="290"/>
      <c r="C3" s="290"/>
      <c r="D3" s="289"/>
      <c r="E3" s="289"/>
      <c r="F3" s="289"/>
      <c r="G3" s="289"/>
      <c r="H3" s="289"/>
      <c r="I3" s="289"/>
      <c r="J3" s="289"/>
      <c r="K3" s="292"/>
      <c r="L3" s="292"/>
      <c r="M3" s="291"/>
    </row>
    <row r="4" spans="1:19">
      <c r="A4" s="288" t="s">
        <v>55</v>
      </c>
      <c r="B4" s="288"/>
      <c r="C4" s="288"/>
      <c r="D4" s="287"/>
      <c r="E4" s="287"/>
      <c r="F4" s="287"/>
      <c r="G4" s="287"/>
      <c r="H4" s="287"/>
      <c r="I4" s="287"/>
      <c r="J4" s="287"/>
      <c r="K4" s="292"/>
      <c r="L4" s="292"/>
      <c r="M4" s="291"/>
    </row>
    <row r="5" spans="1:19" ht="7.5" customHeight="1">
      <c r="A5" s="338" t="s">
        <v>58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5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>
      <c r="A9" s="337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8"/>
      <c r="P9" s="8"/>
      <c r="Q9" s="8"/>
      <c r="R9" s="8"/>
      <c r="S9" s="8"/>
    </row>
    <row r="10" spans="1:19">
      <c r="A10" s="152">
        <v>18</v>
      </c>
      <c r="B10" s="147">
        <v>95</v>
      </c>
      <c r="C10" s="147">
        <v>109</v>
      </c>
      <c r="D10" s="147">
        <v>110</v>
      </c>
      <c r="E10" s="147">
        <v>135</v>
      </c>
      <c r="F10" s="147">
        <v>180</v>
      </c>
      <c r="G10" s="147">
        <v>216</v>
      </c>
      <c r="H10" s="147">
        <v>297</v>
      </c>
      <c r="I10" s="147">
        <v>342</v>
      </c>
      <c r="J10" s="147">
        <v>405</v>
      </c>
      <c r="K10" s="147">
        <v>450</v>
      </c>
      <c r="L10" s="147">
        <v>540</v>
      </c>
      <c r="M10" s="146">
        <v>621</v>
      </c>
      <c r="S10" s="2"/>
    </row>
    <row r="11" spans="1:19">
      <c r="A11" s="152">
        <v>21</v>
      </c>
      <c r="B11" s="147">
        <v>95</v>
      </c>
      <c r="C11" s="147">
        <v>109</v>
      </c>
      <c r="D11" s="147">
        <v>115</v>
      </c>
      <c r="E11" s="147">
        <v>144</v>
      </c>
      <c r="F11" s="147">
        <v>180</v>
      </c>
      <c r="G11" s="147">
        <v>216</v>
      </c>
      <c r="H11" s="147">
        <v>297</v>
      </c>
      <c r="I11" s="147">
        <v>342</v>
      </c>
      <c r="J11" s="147">
        <v>405</v>
      </c>
      <c r="K11" s="147">
        <v>450</v>
      </c>
      <c r="L11" s="147">
        <v>540</v>
      </c>
      <c r="M11" s="146">
        <v>621</v>
      </c>
      <c r="S11" s="2"/>
    </row>
    <row r="12" spans="1:19">
      <c r="A12" s="152">
        <v>25</v>
      </c>
      <c r="B12" s="147">
        <v>102</v>
      </c>
      <c r="C12" s="147">
        <v>116</v>
      </c>
      <c r="D12" s="147">
        <v>124</v>
      </c>
      <c r="E12" s="147">
        <v>151</v>
      </c>
      <c r="F12" s="147">
        <v>194</v>
      </c>
      <c r="G12" s="147">
        <v>236</v>
      </c>
      <c r="H12" s="147">
        <v>315</v>
      </c>
      <c r="I12" s="147">
        <v>351</v>
      </c>
      <c r="J12" s="147">
        <v>423</v>
      </c>
      <c r="K12" s="147">
        <v>468</v>
      </c>
      <c r="L12" s="147">
        <v>558</v>
      </c>
      <c r="M12" s="146">
        <v>666</v>
      </c>
      <c r="S12" s="2"/>
    </row>
    <row r="13" spans="1:19">
      <c r="A13" s="152">
        <v>27</v>
      </c>
      <c r="B13" s="147">
        <v>106</v>
      </c>
      <c r="C13" s="147">
        <v>116</v>
      </c>
      <c r="D13" s="147">
        <v>124</v>
      </c>
      <c r="E13" s="147">
        <v>151</v>
      </c>
      <c r="F13" s="147">
        <v>194</v>
      </c>
      <c r="G13" s="147">
        <v>236</v>
      </c>
      <c r="H13" s="147">
        <v>315</v>
      </c>
      <c r="I13" s="147">
        <v>351</v>
      </c>
      <c r="J13" s="147">
        <v>423</v>
      </c>
      <c r="K13" s="147">
        <v>468</v>
      </c>
      <c r="L13" s="147">
        <v>558</v>
      </c>
      <c r="M13" s="146">
        <v>666</v>
      </c>
      <c r="S13" s="2"/>
    </row>
    <row r="14" spans="1:19">
      <c r="A14" s="152">
        <v>30</v>
      </c>
      <c r="B14" s="147">
        <v>114</v>
      </c>
      <c r="C14" s="147">
        <v>131</v>
      </c>
      <c r="D14" s="147">
        <v>132</v>
      </c>
      <c r="E14" s="147">
        <v>160</v>
      </c>
      <c r="F14" s="147">
        <v>207</v>
      </c>
      <c r="G14" s="147">
        <v>252</v>
      </c>
      <c r="H14" s="147">
        <v>324</v>
      </c>
      <c r="I14" s="147">
        <v>364</v>
      </c>
      <c r="J14" s="147">
        <v>432</v>
      </c>
      <c r="K14" s="147">
        <v>477</v>
      </c>
      <c r="L14" s="147">
        <v>612</v>
      </c>
      <c r="M14" s="146">
        <v>693</v>
      </c>
      <c r="S14" s="2"/>
    </row>
    <row r="15" spans="1:19">
      <c r="A15" s="152">
        <v>32</v>
      </c>
      <c r="B15" s="147">
        <v>114</v>
      </c>
      <c r="C15" s="147">
        <v>137</v>
      </c>
      <c r="D15" s="147">
        <v>140</v>
      </c>
      <c r="E15" s="147">
        <v>167</v>
      </c>
      <c r="F15" s="147">
        <v>207</v>
      </c>
      <c r="G15" s="147">
        <v>252</v>
      </c>
      <c r="H15" s="147">
        <v>333</v>
      </c>
      <c r="I15" s="147">
        <v>364</v>
      </c>
      <c r="J15" s="147">
        <v>432</v>
      </c>
      <c r="K15" s="147">
        <v>477</v>
      </c>
      <c r="L15" s="147">
        <v>612</v>
      </c>
      <c r="M15" s="146">
        <v>693</v>
      </c>
      <c r="S15" s="2"/>
    </row>
    <row r="16" spans="1:19">
      <c r="A16" s="152">
        <v>34</v>
      </c>
      <c r="B16" s="147">
        <v>114</v>
      </c>
      <c r="C16" s="147">
        <v>137</v>
      </c>
      <c r="D16" s="147">
        <v>142</v>
      </c>
      <c r="E16" s="147">
        <v>167</v>
      </c>
      <c r="F16" s="147">
        <v>216</v>
      </c>
      <c r="G16" s="147">
        <v>252</v>
      </c>
      <c r="H16" s="147">
        <v>333</v>
      </c>
      <c r="I16" s="147">
        <v>364</v>
      </c>
      <c r="J16" s="147">
        <v>432</v>
      </c>
      <c r="K16" s="147">
        <v>477</v>
      </c>
      <c r="L16" s="147">
        <v>612</v>
      </c>
      <c r="M16" s="146">
        <v>693</v>
      </c>
      <c r="S16" s="2"/>
    </row>
    <row r="17" spans="1:19">
      <c r="A17" s="152">
        <v>38</v>
      </c>
      <c r="B17" s="147">
        <v>132</v>
      </c>
      <c r="C17" s="147">
        <v>142</v>
      </c>
      <c r="D17" s="147">
        <v>150</v>
      </c>
      <c r="E17" s="147">
        <v>180</v>
      </c>
      <c r="F17" s="147">
        <v>225</v>
      </c>
      <c r="G17" s="147">
        <v>270</v>
      </c>
      <c r="H17" s="147">
        <v>351</v>
      </c>
      <c r="I17" s="147">
        <v>414</v>
      </c>
      <c r="J17" s="147">
        <v>464</v>
      </c>
      <c r="K17" s="147">
        <v>531</v>
      </c>
      <c r="L17" s="147">
        <v>639</v>
      </c>
      <c r="M17" s="146">
        <v>720</v>
      </c>
      <c r="S17" s="2"/>
    </row>
    <row r="18" spans="1:19">
      <c r="A18" s="152">
        <v>42</v>
      </c>
      <c r="B18" s="147">
        <v>132</v>
      </c>
      <c r="C18" s="147">
        <v>142</v>
      </c>
      <c r="D18" s="147">
        <v>150</v>
      </c>
      <c r="E18" s="147">
        <v>180</v>
      </c>
      <c r="F18" s="147">
        <v>225</v>
      </c>
      <c r="G18" s="147">
        <v>270</v>
      </c>
      <c r="H18" s="147">
        <v>351</v>
      </c>
      <c r="I18" s="147">
        <v>414</v>
      </c>
      <c r="J18" s="147">
        <v>464</v>
      </c>
      <c r="K18" s="147">
        <v>531</v>
      </c>
      <c r="L18" s="147">
        <v>639</v>
      </c>
      <c r="M18" s="146">
        <v>720</v>
      </c>
      <c r="S18" s="2" t="s">
        <v>38</v>
      </c>
    </row>
    <row r="19" spans="1:19">
      <c r="A19" s="152">
        <v>45</v>
      </c>
      <c r="B19" s="147">
        <v>139</v>
      </c>
      <c r="C19" s="147">
        <v>163</v>
      </c>
      <c r="D19" s="147">
        <v>160</v>
      </c>
      <c r="E19" s="147">
        <v>189</v>
      </c>
      <c r="F19" s="147">
        <v>234</v>
      </c>
      <c r="G19" s="147">
        <v>297</v>
      </c>
      <c r="H19" s="147">
        <v>364</v>
      </c>
      <c r="I19" s="147">
        <v>423</v>
      </c>
      <c r="J19" s="147">
        <v>477</v>
      </c>
      <c r="K19" s="147">
        <v>558</v>
      </c>
      <c r="L19" s="147">
        <v>675</v>
      </c>
      <c r="M19" s="146">
        <v>756</v>
      </c>
      <c r="S19" s="2"/>
    </row>
    <row r="20" spans="1:19">
      <c r="A20" s="152">
        <v>48</v>
      </c>
      <c r="B20" s="147">
        <v>139</v>
      </c>
      <c r="C20" s="147">
        <v>163</v>
      </c>
      <c r="D20" s="147">
        <v>162</v>
      </c>
      <c r="E20" s="147">
        <v>189</v>
      </c>
      <c r="F20" s="147">
        <v>234</v>
      </c>
      <c r="G20" s="147">
        <v>297</v>
      </c>
      <c r="H20" s="147">
        <v>364</v>
      </c>
      <c r="I20" s="147">
        <v>423</v>
      </c>
      <c r="J20" s="147">
        <v>477</v>
      </c>
      <c r="K20" s="147">
        <v>558</v>
      </c>
      <c r="L20" s="147">
        <v>675</v>
      </c>
      <c r="M20" s="146">
        <v>756</v>
      </c>
      <c r="S20" s="2"/>
    </row>
    <row r="21" spans="1:19">
      <c r="A21" s="152">
        <v>54</v>
      </c>
      <c r="B21" s="147">
        <v>161</v>
      </c>
      <c r="C21" s="147">
        <v>184</v>
      </c>
      <c r="D21" s="147">
        <v>187</v>
      </c>
      <c r="E21" s="147">
        <v>225</v>
      </c>
      <c r="F21" s="147">
        <v>270</v>
      </c>
      <c r="G21" s="147">
        <v>340</v>
      </c>
      <c r="H21" s="147">
        <v>420</v>
      </c>
      <c r="I21" s="147">
        <v>500</v>
      </c>
      <c r="J21" s="147">
        <v>550</v>
      </c>
      <c r="K21" s="147">
        <v>650</v>
      </c>
      <c r="L21" s="147">
        <v>780</v>
      </c>
      <c r="M21" s="146">
        <v>870</v>
      </c>
      <c r="S21" s="2"/>
    </row>
    <row r="22" spans="1:19">
      <c r="A22" s="152">
        <v>57</v>
      </c>
      <c r="B22" s="147">
        <v>174</v>
      </c>
      <c r="C22" s="147">
        <v>196</v>
      </c>
      <c r="D22" s="147">
        <v>193</v>
      </c>
      <c r="E22" s="147">
        <v>235</v>
      </c>
      <c r="F22" s="147">
        <v>290</v>
      </c>
      <c r="G22" s="147">
        <v>370</v>
      </c>
      <c r="H22" s="147">
        <v>430</v>
      </c>
      <c r="I22" s="147">
        <v>515</v>
      </c>
      <c r="J22" s="147">
        <v>560</v>
      </c>
      <c r="K22" s="147">
        <v>650</v>
      </c>
      <c r="L22" s="147">
        <v>790</v>
      </c>
      <c r="M22" s="146">
        <v>880</v>
      </c>
      <c r="S22" s="2"/>
    </row>
    <row r="23" spans="1:19">
      <c r="A23" s="152">
        <v>60</v>
      </c>
      <c r="B23" s="147">
        <v>174</v>
      </c>
      <c r="C23" s="147">
        <v>196</v>
      </c>
      <c r="D23" s="147">
        <v>193</v>
      </c>
      <c r="E23" s="147">
        <v>235</v>
      </c>
      <c r="F23" s="147">
        <v>290</v>
      </c>
      <c r="G23" s="147">
        <v>370</v>
      </c>
      <c r="H23" s="147">
        <v>430</v>
      </c>
      <c r="I23" s="147">
        <v>515</v>
      </c>
      <c r="J23" s="147">
        <v>560</v>
      </c>
      <c r="K23" s="147">
        <v>650</v>
      </c>
      <c r="L23" s="147">
        <v>790</v>
      </c>
      <c r="M23" s="146">
        <v>880</v>
      </c>
      <c r="S23" s="2"/>
    </row>
    <row r="24" spans="1:19">
      <c r="A24" s="152">
        <v>64</v>
      </c>
      <c r="B24" s="147">
        <v>186</v>
      </c>
      <c r="C24" s="147">
        <v>207</v>
      </c>
      <c r="D24" s="147">
        <v>205</v>
      </c>
      <c r="E24" s="147">
        <v>260</v>
      </c>
      <c r="F24" s="147">
        <v>300</v>
      </c>
      <c r="G24" s="147">
        <v>390</v>
      </c>
      <c r="H24" s="147">
        <v>470</v>
      </c>
      <c r="I24" s="147">
        <v>530</v>
      </c>
      <c r="J24" s="147">
        <v>580</v>
      </c>
      <c r="K24" s="147">
        <v>700</v>
      </c>
      <c r="L24" s="147">
        <v>830</v>
      </c>
      <c r="M24" s="146">
        <v>952</v>
      </c>
      <c r="S24" s="2"/>
    </row>
    <row r="25" spans="1:19">
      <c r="A25" s="152">
        <v>70</v>
      </c>
      <c r="B25" s="147">
        <v>204</v>
      </c>
      <c r="C25" s="147">
        <v>221</v>
      </c>
      <c r="D25" s="147">
        <v>222</v>
      </c>
      <c r="E25" s="147">
        <v>270</v>
      </c>
      <c r="F25" s="147">
        <v>330</v>
      </c>
      <c r="G25" s="147">
        <v>400</v>
      </c>
      <c r="H25" s="147">
        <v>475</v>
      </c>
      <c r="I25" s="147">
        <v>550</v>
      </c>
      <c r="J25" s="147">
        <v>590</v>
      </c>
      <c r="K25" s="147">
        <v>710</v>
      </c>
      <c r="L25" s="147">
        <v>860</v>
      </c>
      <c r="M25" s="146">
        <v>960</v>
      </c>
      <c r="S25" s="2"/>
    </row>
    <row r="26" spans="1:19">
      <c r="A26" s="152">
        <v>76</v>
      </c>
      <c r="B26" s="147">
        <v>204</v>
      </c>
      <c r="C26" s="147">
        <v>221</v>
      </c>
      <c r="D26" s="147">
        <v>222</v>
      </c>
      <c r="E26" s="147">
        <v>270</v>
      </c>
      <c r="F26" s="147">
        <v>330</v>
      </c>
      <c r="G26" s="147">
        <v>400</v>
      </c>
      <c r="H26" s="147">
        <v>475</v>
      </c>
      <c r="I26" s="147">
        <v>550</v>
      </c>
      <c r="J26" s="147">
        <v>590</v>
      </c>
      <c r="K26" s="147">
        <v>710</v>
      </c>
      <c r="L26" s="147">
        <v>860</v>
      </c>
      <c r="M26" s="146">
        <v>960</v>
      </c>
      <c r="S26" s="2"/>
    </row>
    <row r="27" spans="1:19">
      <c r="A27" s="152">
        <v>80</v>
      </c>
      <c r="B27" s="147">
        <v>224</v>
      </c>
      <c r="C27" s="147">
        <v>232</v>
      </c>
      <c r="D27" s="147">
        <v>244</v>
      </c>
      <c r="E27" s="147">
        <v>290</v>
      </c>
      <c r="F27" s="147">
        <v>360</v>
      </c>
      <c r="G27" s="147">
        <v>430</v>
      </c>
      <c r="H27" s="147">
        <v>505</v>
      </c>
      <c r="I27" s="147">
        <v>583</v>
      </c>
      <c r="J27" s="147">
        <v>673</v>
      </c>
      <c r="K27" s="147">
        <v>750</v>
      </c>
      <c r="L27" s="147">
        <v>920</v>
      </c>
      <c r="M27" s="146">
        <v>1007</v>
      </c>
      <c r="S27" s="2"/>
    </row>
    <row r="28" spans="1:19">
      <c r="A28" s="152">
        <v>89</v>
      </c>
      <c r="B28" s="147">
        <v>224</v>
      </c>
      <c r="C28" s="147">
        <v>232</v>
      </c>
      <c r="D28" s="147">
        <v>244</v>
      </c>
      <c r="E28" s="147">
        <v>290</v>
      </c>
      <c r="F28" s="147">
        <v>360</v>
      </c>
      <c r="G28" s="147">
        <v>430</v>
      </c>
      <c r="H28" s="147">
        <v>505</v>
      </c>
      <c r="I28" s="147">
        <v>583</v>
      </c>
      <c r="J28" s="147">
        <v>673</v>
      </c>
      <c r="K28" s="147">
        <v>750</v>
      </c>
      <c r="L28" s="147">
        <v>920</v>
      </c>
      <c r="M28" s="146">
        <v>1007</v>
      </c>
      <c r="S28" s="2"/>
    </row>
    <row r="29" spans="1:19">
      <c r="A29" s="152">
        <v>102</v>
      </c>
      <c r="B29" s="147">
        <v>299</v>
      </c>
      <c r="C29" s="147">
        <v>300</v>
      </c>
      <c r="D29" s="147">
        <v>336</v>
      </c>
      <c r="E29" s="147">
        <v>352</v>
      </c>
      <c r="F29" s="147">
        <v>429</v>
      </c>
      <c r="G29" s="147">
        <v>517</v>
      </c>
      <c r="H29" s="147">
        <v>616</v>
      </c>
      <c r="I29" s="147">
        <v>715</v>
      </c>
      <c r="J29" s="147">
        <v>825</v>
      </c>
      <c r="K29" s="147">
        <v>946</v>
      </c>
      <c r="L29" s="147">
        <v>1111</v>
      </c>
      <c r="M29" s="146">
        <v>1232</v>
      </c>
      <c r="S29" s="2"/>
    </row>
    <row r="30" spans="1:19">
      <c r="A30" s="152">
        <v>108</v>
      </c>
      <c r="B30" s="147">
        <v>299</v>
      </c>
      <c r="C30" s="147">
        <v>300</v>
      </c>
      <c r="D30" s="147">
        <v>336</v>
      </c>
      <c r="E30" s="147">
        <v>352</v>
      </c>
      <c r="F30" s="147">
        <v>429</v>
      </c>
      <c r="G30" s="147">
        <v>517</v>
      </c>
      <c r="H30" s="147">
        <v>616</v>
      </c>
      <c r="I30" s="147">
        <v>715</v>
      </c>
      <c r="J30" s="147">
        <v>825</v>
      </c>
      <c r="K30" s="147">
        <v>946</v>
      </c>
      <c r="L30" s="147">
        <v>1111</v>
      </c>
      <c r="M30" s="146">
        <v>1232</v>
      </c>
      <c r="S30" s="2"/>
    </row>
    <row r="31" spans="1:19">
      <c r="A31" s="152">
        <v>114</v>
      </c>
      <c r="B31" s="147">
        <v>312</v>
      </c>
      <c r="C31" s="147">
        <v>319</v>
      </c>
      <c r="D31" s="147">
        <v>348</v>
      </c>
      <c r="E31" s="147">
        <v>363</v>
      </c>
      <c r="F31" s="147">
        <v>451</v>
      </c>
      <c r="G31" s="147">
        <v>550</v>
      </c>
      <c r="H31" s="147">
        <v>627</v>
      </c>
      <c r="I31" s="147">
        <v>737</v>
      </c>
      <c r="J31" s="147">
        <v>847</v>
      </c>
      <c r="K31" s="147">
        <v>968</v>
      </c>
      <c r="L31" s="147">
        <v>1133</v>
      </c>
      <c r="M31" s="146">
        <v>1298</v>
      </c>
      <c r="S31" s="2"/>
    </row>
    <row r="32" spans="1:19">
      <c r="A32" s="152">
        <v>121</v>
      </c>
      <c r="B32" s="147">
        <v>338</v>
      </c>
      <c r="C32" s="147">
        <v>356</v>
      </c>
      <c r="D32" s="147">
        <v>360</v>
      </c>
      <c r="E32" s="147">
        <v>407</v>
      </c>
      <c r="F32" s="147">
        <v>473</v>
      </c>
      <c r="G32" s="147">
        <v>572</v>
      </c>
      <c r="H32" s="147">
        <v>649</v>
      </c>
      <c r="I32" s="147">
        <v>814</v>
      </c>
      <c r="J32" s="147">
        <v>946</v>
      </c>
      <c r="K32" s="147">
        <v>1078</v>
      </c>
      <c r="L32" s="147">
        <v>1177</v>
      </c>
      <c r="M32" s="146">
        <v>1353</v>
      </c>
      <c r="S32" s="2"/>
    </row>
    <row r="33" spans="1:19">
      <c r="A33" s="152">
        <v>127</v>
      </c>
      <c r="B33" s="147">
        <v>338</v>
      </c>
      <c r="C33" s="147">
        <v>356</v>
      </c>
      <c r="D33" s="147">
        <v>360</v>
      </c>
      <c r="E33" s="147">
        <v>407</v>
      </c>
      <c r="F33" s="147">
        <v>484</v>
      </c>
      <c r="G33" s="147">
        <v>583</v>
      </c>
      <c r="H33" s="147">
        <v>660</v>
      </c>
      <c r="I33" s="147">
        <v>814</v>
      </c>
      <c r="J33" s="147">
        <v>990</v>
      </c>
      <c r="K33" s="147">
        <v>1111</v>
      </c>
      <c r="L33" s="147">
        <v>1177</v>
      </c>
      <c r="M33" s="146">
        <v>1364</v>
      </c>
      <c r="S33" s="2"/>
    </row>
    <row r="34" spans="1:19">
      <c r="A34" s="152">
        <v>133</v>
      </c>
      <c r="B34" s="147">
        <v>351</v>
      </c>
      <c r="C34" s="147">
        <v>356</v>
      </c>
      <c r="D34" s="147">
        <v>372</v>
      </c>
      <c r="E34" s="147">
        <v>407</v>
      </c>
      <c r="F34" s="147">
        <v>495</v>
      </c>
      <c r="G34" s="147">
        <v>583</v>
      </c>
      <c r="H34" s="147">
        <v>682</v>
      </c>
      <c r="I34" s="147">
        <v>814</v>
      </c>
      <c r="J34" s="147">
        <v>1012</v>
      </c>
      <c r="K34" s="147">
        <v>1144</v>
      </c>
      <c r="L34" s="147">
        <v>1210</v>
      </c>
      <c r="M34" s="146">
        <v>1375</v>
      </c>
      <c r="S34" s="2"/>
    </row>
    <row r="35" spans="1:19">
      <c r="A35" s="152">
        <v>140</v>
      </c>
      <c r="B35" s="147">
        <v>390</v>
      </c>
      <c r="C35" s="147">
        <v>375</v>
      </c>
      <c r="D35" s="147">
        <v>391</v>
      </c>
      <c r="E35" s="147">
        <v>429</v>
      </c>
      <c r="F35" s="147">
        <v>528</v>
      </c>
      <c r="G35" s="147">
        <v>605</v>
      </c>
      <c r="H35" s="147">
        <v>715</v>
      </c>
      <c r="I35" s="147">
        <v>858</v>
      </c>
      <c r="J35" s="147">
        <v>1023</v>
      </c>
      <c r="K35" s="147">
        <v>1177</v>
      </c>
      <c r="L35" s="147">
        <v>1276</v>
      </c>
      <c r="M35" s="146">
        <v>1430</v>
      </c>
      <c r="S35" s="2"/>
    </row>
    <row r="36" spans="1:19">
      <c r="A36" s="152">
        <v>156</v>
      </c>
      <c r="B36" s="147">
        <v>448</v>
      </c>
      <c r="C36" s="147">
        <v>432</v>
      </c>
      <c r="D36" s="147">
        <v>442</v>
      </c>
      <c r="E36" s="147">
        <v>504</v>
      </c>
      <c r="F36" s="147">
        <v>600</v>
      </c>
      <c r="G36" s="147">
        <v>708</v>
      </c>
      <c r="H36" s="147">
        <v>816</v>
      </c>
      <c r="I36" s="147">
        <v>984</v>
      </c>
      <c r="J36" s="147">
        <v>1140</v>
      </c>
      <c r="K36" s="147">
        <v>1308</v>
      </c>
      <c r="L36" s="147">
        <v>1464</v>
      </c>
      <c r="M36" s="146">
        <v>1716</v>
      </c>
      <c r="S36" s="2"/>
    </row>
    <row r="37" spans="1:19">
      <c r="A37" s="152">
        <v>159</v>
      </c>
      <c r="B37" s="147">
        <v>448</v>
      </c>
      <c r="C37" s="147">
        <v>432</v>
      </c>
      <c r="D37" s="147">
        <v>442</v>
      </c>
      <c r="E37" s="147">
        <v>504</v>
      </c>
      <c r="F37" s="147">
        <v>600</v>
      </c>
      <c r="G37" s="147">
        <v>708</v>
      </c>
      <c r="H37" s="147">
        <v>816</v>
      </c>
      <c r="I37" s="147">
        <v>984</v>
      </c>
      <c r="J37" s="147">
        <v>1140</v>
      </c>
      <c r="K37" s="147">
        <v>1320</v>
      </c>
      <c r="L37" s="147">
        <v>1500</v>
      </c>
      <c r="M37" s="146">
        <v>1716</v>
      </c>
      <c r="S37" s="2"/>
    </row>
    <row r="38" spans="1:19">
      <c r="A38" s="152">
        <v>162</v>
      </c>
      <c r="B38" s="148"/>
      <c r="C38" s="147">
        <v>446</v>
      </c>
      <c r="D38" s="147">
        <v>463</v>
      </c>
      <c r="E38" s="147">
        <v>528</v>
      </c>
      <c r="F38" s="147">
        <v>648</v>
      </c>
      <c r="G38" s="147">
        <v>720</v>
      </c>
      <c r="H38" s="147">
        <v>888</v>
      </c>
      <c r="I38" s="147">
        <v>1032</v>
      </c>
      <c r="J38" s="147">
        <v>1164</v>
      </c>
      <c r="K38" s="147">
        <v>1344</v>
      </c>
      <c r="L38" s="147">
        <v>1536</v>
      </c>
      <c r="M38" s="146">
        <v>1740</v>
      </c>
      <c r="S38" s="2"/>
    </row>
    <row r="39" spans="1:19">
      <c r="A39" s="152">
        <v>168</v>
      </c>
      <c r="B39" s="149"/>
      <c r="C39" s="147">
        <v>446</v>
      </c>
      <c r="D39" s="147">
        <v>463</v>
      </c>
      <c r="E39" s="147">
        <v>528</v>
      </c>
      <c r="F39" s="147">
        <v>636</v>
      </c>
      <c r="G39" s="147">
        <v>722</v>
      </c>
      <c r="H39" s="147">
        <v>888</v>
      </c>
      <c r="I39" s="147">
        <v>1032</v>
      </c>
      <c r="J39" s="147">
        <v>1164</v>
      </c>
      <c r="K39" s="147">
        <v>1356</v>
      </c>
      <c r="L39" s="147">
        <v>1572</v>
      </c>
      <c r="M39" s="146">
        <v>1740</v>
      </c>
      <c r="S39" s="2"/>
    </row>
    <row r="40" spans="1:19">
      <c r="A40" s="152">
        <v>178</v>
      </c>
      <c r="B40" s="148"/>
      <c r="C40" s="147">
        <v>540</v>
      </c>
      <c r="D40" s="147">
        <v>520</v>
      </c>
      <c r="E40" s="147">
        <v>564</v>
      </c>
      <c r="F40" s="147">
        <v>744</v>
      </c>
      <c r="G40" s="147">
        <v>816</v>
      </c>
      <c r="H40" s="147">
        <v>960</v>
      </c>
      <c r="I40" s="147">
        <v>1104</v>
      </c>
      <c r="J40" s="147">
        <v>1284</v>
      </c>
      <c r="K40" s="147">
        <v>1488</v>
      </c>
      <c r="L40" s="147">
        <v>1620</v>
      </c>
      <c r="M40" s="146">
        <v>1908</v>
      </c>
      <c r="S40" s="2"/>
    </row>
    <row r="41" spans="1:19">
      <c r="A41" s="152">
        <v>194</v>
      </c>
      <c r="B41" s="148"/>
      <c r="C41" s="147">
        <v>567</v>
      </c>
      <c r="D41" s="147">
        <v>559</v>
      </c>
      <c r="E41" s="147">
        <v>594</v>
      </c>
      <c r="F41" s="147">
        <v>768</v>
      </c>
      <c r="G41" s="147">
        <v>840</v>
      </c>
      <c r="H41" s="147">
        <v>996</v>
      </c>
      <c r="I41" s="147">
        <v>1152</v>
      </c>
      <c r="J41" s="147">
        <v>1320</v>
      </c>
      <c r="K41" s="147">
        <v>1524</v>
      </c>
      <c r="L41" s="147">
        <v>1656</v>
      </c>
      <c r="M41" s="146">
        <v>1932</v>
      </c>
    </row>
    <row r="42" spans="1:19">
      <c r="A42" s="152">
        <v>208</v>
      </c>
      <c r="B42" s="148"/>
      <c r="C42" s="147">
        <v>594</v>
      </c>
      <c r="D42" s="147">
        <v>598</v>
      </c>
      <c r="E42" s="147">
        <v>624</v>
      </c>
      <c r="F42" s="147">
        <v>768</v>
      </c>
      <c r="G42" s="147">
        <v>876</v>
      </c>
      <c r="H42" s="147">
        <v>1056</v>
      </c>
      <c r="I42" s="147">
        <v>1200</v>
      </c>
      <c r="J42" s="147">
        <v>1392</v>
      </c>
      <c r="K42" s="147">
        <v>1608</v>
      </c>
      <c r="L42" s="147">
        <v>1752</v>
      </c>
      <c r="M42" s="146">
        <v>2076</v>
      </c>
      <c r="N42" s="17"/>
    </row>
    <row r="43" spans="1:19" s="16" customFormat="1">
      <c r="A43" s="152">
        <v>219</v>
      </c>
      <c r="B43" s="149"/>
      <c r="C43" s="147">
        <v>594</v>
      </c>
      <c r="D43" s="147">
        <v>598</v>
      </c>
      <c r="E43" s="147">
        <v>636</v>
      </c>
      <c r="F43" s="147">
        <v>780</v>
      </c>
      <c r="G43" s="147">
        <v>900</v>
      </c>
      <c r="H43" s="147">
        <v>1056</v>
      </c>
      <c r="I43" s="147">
        <v>1284</v>
      </c>
      <c r="J43" s="147">
        <v>1428</v>
      </c>
      <c r="K43" s="147">
        <v>1608</v>
      </c>
      <c r="L43" s="147">
        <v>1752</v>
      </c>
      <c r="M43" s="146">
        <v>2040</v>
      </c>
      <c r="N43" s="17"/>
      <c r="O43" s="15"/>
      <c r="P43" s="15"/>
    </row>
    <row r="44" spans="1:19" s="16" customFormat="1">
      <c r="A44" s="152">
        <v>230</v>
      </c>
      <c r="B44" s="150"/>
      <c r="C44" s="147">
        <v>720</v>
      </c>
      <c r="D44" s="147">
        <v>719</v>
      </c>
      <c r="E44" s="147">
        <v>797</v>
      </c>
      <c r="F44" s="147">
        <v>999</v>
      </c>
      <c r="G44" s="147">
        <v>1107</v>
      </c>
      <c r="H44" s="147">
        <v>1296</v>
      </c>
      <c r="I44" s="147">
        <v>1593</v>
      </c>
      <c r="J44" s="147">
        <v>1742</v>
      </c>
      <c r="K44" s="147">
        <v>1823</v>
      </c>
      <c r="L44" s="147">
        <v>2160</v>
      </c>
      <c r="M44" s="146">
        <v>2376</v>
      </c>
      <c r="N44" s="17"/>
      <c r="O44" s="15"/>
      <c r="P44" s="15"/>
    </row>
    <row r="45" spans="1:19" s="16" customFormat="1">
      <c r="A45" s="152">
        <v>240</v>
      </c>
      <c r="B45" s="150"/>
      <c r="C45" s="147">
        <v>735</v>
      </c>
      <c r="D45" s="147">
        <v>769</v>
      </c>
      <c r="E45" s="147">
        <v>824</v>
      </c>
      <c r="F45" s="147">
        <v>1053</v>
      </c>
      <c r="G45" s="147">
        <v>1148</v>
      </c>
      <c r="H45" s="147">
        <v>1323</v>
      </c>
      <c r="I45" s="147">
        <v>1620</v>
      </c>
      <c r="J45" s="147">
        <v>1755</v>
      </c>
      <c r="K45" s="147">
        <v>1944</v>
      </c>
      <c r="L45" s="147">
        <v>2214</v>
      </c>
      <c r="M45" s="146">
        <v>2417</v>
      </c>
      <c r="N45" s="17"/>
      <c r="O45" s="15"/>
      <c r="P45" s="15"/>
    </row>
    <row r="46" spans="1:19" s="16" customFormat="1">
      <c r="A46" s="152">
        <v>245</v>
      </c>
      <c r="B46" s="150"/>
      <c r="C46" s="147">
        <v>735</v>
      </c>
      <c r="D46" s="147">
        <v>798</v>
      </c>
      <c r="E46" s="147">
        <v>844</v>
      </c>
      <c r="F46" s="147">
        <v>1080</v>
      </c>
      <c r="G46" s="147">
        <v>1188</v>
      </c>
      <c r="H46" s="147">
        <v>1377</v>
      </c>
      <c r="I46" s="147">
        <v>1647</v>
      </c>
      <c r="J46" s="147">
        <v>1769</v>
      </c>
      <c r="K46" s="147">
        <v>1985</v>
      </c>
      <c r="L46" s="147">
        <v>2255</v>
      </c>
      <c r="M46" s="146">
        <v>2457</v>
      </c>
      <c r="N46" s="15"/>
      <c r="O46" s="15"/>
      <c r="P46" s="15"/>
    </row>
    <row r="47" spans="1:19" s="16" customFormat="1">
      <c r="A47" s="152">
        <v>259</v>
      </c>
      <c r="B47" s="150"/>
      <c r="C47" s="147">
        <v>750</v>
      </c>
      <c r="D47" s="147">
        <v>812</v>
      </c>
      <c r="E47" s="147">
        <v>878</v>
      </c>
      <c r="F47" s="147">
        <v>1134</v>
      </c>
      <c r="G47" s="147">
        <v>1215</v>
      </c>
      <c r="H47" s="147">
        <v>1404</v>
      </c>
      <c r="I47" s="147">
        <v>1728</v>
      </c>
      <c r="J47" s="147">
        <v>1796</v>
      </c>
      <c r="K47" s="147">
        <v>1998</v>
      </c>
      <c r="L47" s="147">
        <v>2376</v>
      </c>
      <c r="M47" s="146">
        <v>2633</v>
      </c>
      <c r="N47" s="15"/>
      <c r="O47" s="15"/>
      <c r="P47" s="15"/>
    </row>
    <row r="48" spans="1:19" s="16" customFormat="1">
      <c r="A48" s="152">
        <v>273</v>
      </c>
      <c r="B48" s="149"/>
      <c r="C48" s="147">
        <v>750</v>
      </c>
      <c r="D48" s="147">
        <v>827</v>
      </c>
      <c r="E48" s="147">
        <v>909</v>
      </c>
      <c r="F48" s="147">
        <v>1161</v>
      </c>
      <c r="G48" s="147">
        <v>1269</v>
      </c>
      <c r="H48" s="147">
        <v>1458</v>
      </c>
      <c r="I48" s="147">
        <v>1769</v>
      </c>
      <c r="J48" s="147">
        <v>1796</v>
      </c>
      <c r="K48" s="147">
        <v>2012</v>
      </c>
      <c r="L48" s="147">
        <v>2376</v>
      </c>
      <c r="M48" s="146">
        <v>2646</v>
      </c>
      <c r="N48" s="15"/>
      <c r="O48" s="15"/>
      <c r="P48" s="15"/>
    </row>
    <row r="49" spans="1:13">
      <c r="A49" s="152">
        <v>289</v>
      </c>
      <c r="B49" s="148"/>
      <c r="C49" s="148"/>
      <c r="D49" s="147">
        <v>870</v>
      </c>
      <c r="E49" s="147">
        <v>959</v>
      </c>
      <c r="F49" s="147">
        <v>1188</v>
      </c>
      <c r="G49" s="147">
        <v>1296</v>
      </c>
      <c r="H49" s="147">
        <v>1553</v>
      </c>
      <c r="I49" s="147">
        <v>1823</v>
      </c>
      <c r="J49" s="147">
        <v>2039</v>
      </c>
      <c r="K49" s="147">
        <v>2147</v>
      </c>
      <c r="L49" s="147">
        <v>2457</v>
      </c>
      <c r="M49" s="146">
        <v>2822</v>
      </c>
    </row>
    <row r="50" spans="1:13">
      <c r="A50" s="152">
        <v>295</v>
      </c>
      <c r="B50" s="148"/>
      <c r="C50" s="148"/>
      <c r="D50" s="147">
        <v>928</v>
      </c>
      <c r="E50" s="147">
        <v>999</v>
      </c>
      <c r="F50" s="147">
        <v>1202</v>
      </c>
      <c r="G50" s="147">
        <v>1350</v>
      </c>
      <c r="H50" s="147">
        <v>1634</v>
      </c>
      <c r="I50" s="147">
        <v>1850</v>
      </c>
      <c r="J50" s="147">
        <v>2147</v>
      </c>
      <c r="K50" s="147">
        <v>2201</v>
      </c>
      <c r="L50" s="147">
        <v>2498</v>
      </c>
      <c r="M50" s="146">
        <v>2849</v>
      </c>
    </row>
    <row r="51" spans="1:13">
      <c r="A51" s="152">
        <v>305</v>
      </c>
      <c r="B51" s="148"/>
      <c r="C51" s="148"/>
      <c r="D51" s="147">
        <v>1088</v>
      </c>
      <c r="E51" s="147">
        <v>1155</v>
      </c>
      <c r="F51" s="147">
        <v>1350</v>
      </c>
      <c r="G51" s="147">
        <v>1530</v>
      </c>
      <c r="H51" s="147">
        <v>1920</v>
      </c>
      <c r="I51" s="147">
        <v>2070</v>
      </c>
      <c r="J51" s="147">
        <v>2387</v>
      </c>
      <c r="K51" s="147">
        <v>2535</v>
      </c>
      <c r="L51" s="147">
        <v>2805</v>
      </c>
      <c r="M51" s="146">
        <v>3225</v>
      </c>
    </row>
    <row r="52" spans="1:13">
      <c r="A52" s="152">
        <v>324</v>
      </c>
      <c r="B52" s="149"/>
      <c r="C52" s="149"/>
      <c r="D52" s="147">
        <v>1168</v>
      </c>
      <c r="E52" s="147">
        <v>1260</v>
      </c>
      <c r="F52" s="147">
        <v>1425</v>
      </c>
      <c r="G52" s="147">
        <v>1650</v>
      </c>
      <c r="H52" s="147">
        <v>1965</v>
      </c>
      <c r="I52" s="147">
        <v>2100</v>
      </c>
      <c r="J52" s="147">
        <v>2385</v>
      </c>
      <c r="K52" s="147">
        <v>2670</v>
      </c>
      <c r="L52" s="147">
        <v>2850</v>
      </c>
      <c r="M52" s="146">
        <v>3225</v>
      </c>
    </row>
    <row r="53" spans="1:13">
      <c r="A53" s="152">
        <v>356</v>
      </c>
      <c r="B53" s="148"/>
      <c r="C53" s="148"/>
      <c r="D53" s="147">
        <v>1383</v>
      </c>
      <c r="E53" s="147">
        <v>1568</v>
      </c>
      <c r="F53" s="147">
        <v>1667</v>
      </c>
      <c r="G53" s="147">
        <v>1914</v>
      </c>
      <c r="H53" s="147">
        <v>2343</v>
      </c>
      <c r="I53" s="147">
        <v>2508</v>
      </c>
      <c r="J53" s="147">
        <v>2904</v>
      </c>
      <c r="K53" s="147">
        <v>3003</v>
      </c>
      <c r="L53" s="147">
        <v>3548</v>
      </c>
      <c r="M53" s="146">
        <v>3845</v>
      </c>
    </row>
    <row r="54" spans="1:13">
      <c r="A54" s="152">
        <v>371</v>
      </c>
      <c r="B54" s="148"/>
      <c r="C54" s="148"/>
      <c r="D54" s="147">
        <v>1435</v>
      </c>
      <c r="E54" s="147">
        <v>1617</v>
      </c>
      <c r="F54" s="147">
        <v>1733</v>
      </c>
      <c r="G54" s="147">
        <v>2112</v>
      </c>
      <c r="H54" s="147">
        <v>2426</v>
      </c>
      <c r="I54" s="147">
        <v>2805</v>
      </c>
      <c r="J54" s="147">
        <v>3003</v>
      </c>
      <c r="K54" s="147">
        <v>3152</v>
      </c>
      <c r="L54" s="147">
        <v>3696</v>
      </c>
      <c r="M54" s="146">
        <v>3993</v>
      </c>
    </row>
    <row r="55" spans="1:13">
      <c r="A55" s="152">
        <v>406</v>
      </c>
      <c r="B55" s="148"/>
      <c r="C55" s="148"/>
      <c r="D55" s="147">
        <v>1672</v>
      </c>
      <c r="E55" s="147">
        <v>1854</v>
      </c>
      <c r="F55" s="147">
        <v>2124</v>
      </c>
      <c r="G55" s="147">
        <v>2574</v>
      </c>
      <c r="H55" s="147">
        <v>2880</v>
      </c>
      <c r="I55" s="147">
        <v>3096</v>
      </c>
      <c r="J55" s="147">
        <v>3528</v>
      </c>
      <c r="K55" s="147">
        <v>3762</v>
      </c>
      <c r="L55" s="147">
        <v>4248</v>
      </c>
      <c r="M55" s="146">
        <v>4464</v>
      </c>
    </row>
    <row r="56" spans="1:13">
      <c r="A56" s="152">
        <v>426</v>
      </c>
      <c r="B56" s="149"/>
      <c r="C56" s="149"/>
      <c r="D56" s="147">
        <v>1767</v>
      </c>
      <c r="E56" s="147">
        <v>1926</v>
      </c>
      <c r="F56" s="147">
        <v>2160</v>
      </c>
      <c r="G56" s="147">
        <v>2628</v>
      </c>
      <c r="H56" s="147">
        <v>3024</v>
      </c>
      <c r="I56" s="147">
        <v>3384</v>
      </c>
      <c r="J56" s="147">
        <v>3528</v>
      </c>
      <c r="K56" s="147">
        <v>3798</v>
      </c>
      <c r="L56" s="147">
        <v>4356</v>
      </c>
      <c r="M56" s="146">
        <v>4824</v>
      </c>
    </row>
    <row r="57" spans="1:13">
      <c r="A57" s="152">
        <v>457</v>
      </c>
      <c r="B57" s="148"/>
      <c r="C57" s="148"/>
      <c r="D57" s="147">
        <v>1877</v>
      </c>
      <c r="E57" s="147">
        <v>2142</v>
      </c>
      <c r="F57" s="147">
        <v>2304</v>
      </c>
      <c r="G57" s="147">
        <v>2772</v>
      </c>
      <c r="H57" s="147">
        <v>3096</v>
      </c>
      <c r="I57" s="147">
        <v>3726</v>
      </c>
      <c r="J57" s="147">
        <v>3960</v>
      </c>
      <c r="K57" s="147">
        <v>4176</v>
      </c>
      <c r="L57" s="147">
        <v>4518</v>
      </c>
      <c r="M57" s="146">
        <v>5418</v>
      </c>
    </row>
    <row r="58" spans="1:13">
      <c r="A58" s="152">
        <v>479</v>
      </c>
      <c r="B58" s="148"/>
      <c r="C58" s="148"/>
      <c r="D58" s="147">
        <v>1957</v>
      </c>
      <c r="E58" s="147">
        <v>2232</v>
      </c>
      <c r="F58" s="147">
        <v>2358</v>
      </c>
      <c r="G58" s="147">
        <v>2844</v>
      </c>
      <c r="H58" s="147">
        <v>3240</v>
      </c>
      <c r="I58" s="147">
        <v>3744</v>
      </c>
      <c r="J58" s="147">
        <v>4032</v>
      </c>
      <c r="K58" s="147">
        <v>4500</v>
      </c>
      <c r="L58" s="147">
        <v>4680</v>
      </c>
      <c r="M58" s="146">
        <v>5490</v>
      </c>
    </row>
    <row r="59" spans="1:13">
      <c r="A59" s="152">
        <v>508</v>
      </c>
      <c r="B59" s="148"/>
      <c r="C59" s="148"/>
      <c r="D59" s="147">
        <v>2352</v>
      </c>
      <c r="E59" s="147">
        <v>2640</v>
      </c>
      <c r="F59" s="147">
        <v>2860</v>
      </c>
      <c r="G59" s="147">
        <v>3340</v>
      </c>
      <c r="H59" s="147">
        <v>3740</v>
      </c>
      <c r="I59" s="147">
        <v>4180</v>
      </c>
      <c r="J59" s="147">
        <v>4640</v>
      </c>
      <c r="K59" s="147">
        <v>5080</v>
      </c>
      <c r="L59" s="147">
        <v>5420</v>
      </c>
      <c r="M59" s="146">
        <v>6200</v>
      </c>
    </row>
    <row r="60" spans="1:13">
      <c r="A60" s="152">
        <v>533</v>
      </c>
      <c r="B60" s="149"/>
      <c r="C60" s="149"/>
      <c r="D60" s="147">
        <v>2394</v>
      </c>
      <c r="E60" s="147">
        <v>2700</v>
      </c>
      <c r="F60" s="147">
        <v>3180</v>
      </c>
      <c r="G60" s="147">
        <v>3380</v>
      </c>
      <c r="H60" s="147">
        <v>3880</v>
      </c>
      <c r="I60" s="147">
        <v>4260</v>
      </c>
      <c r="J60" s="147">
        <v>4840</v>
      </c>
      <c r="K60" s="147">
        <v>5200</v>
      </c>
      <c r="L60" s="147">
        <v>5540</v>
      </c>
      <c r="M60" s="146">
        <v>6280</v>
      </c>
    </row>
    <row r="61" spans="1:13">
      <c r="A61" s="152">
        <v>558</v>
      </c>
      <c r="B61" s="148"/>
      <c r="C61" s="148"/>
      <c r="D61" s="147">
        <v>2436</v>
      </c>
      <c r="E61" s="147">
        <v>2800</v>
      </c>
      <c r="F61" s="147">
        <v>3200</v>
      </c>
      <c r="G61" s="147">
        <v>3560</v>
      </c>
      <c r="H61" s="147">
        <v>4040</v>
      </c>
      <c r="I61" s="147">
        <v>4800</v>
      </c>
      <c r="J61" s="147">
        <v>5020</v>
      </c>
      <c r="K61" s="147">
        <v>5400</v>
      </c>
      <c r="L61" s="147">
        <v>6000</v>
      </c>
      <c r="M61" s="146">
        <v>6820</v>
      </c>
    </row>
    <row r="62" spans="1:13">
      <c r="A62" s="152">
        <v>612</v>
      </c>
      <c r="B62" s="148"/>
      <c r="C62" s="148"/>
      <c r="D62" s="147">
        <v>2938</v>
      </c>
      <c r="E62" s="147">
        <v>3353</v>
      </c>
      <c r="F62" s="147">
        <v>3825</v>
      </c>
      <c r="G62" s="147">
        <v>4365</v>
      </c>
      <c r="H62" s="147">
        <v>4883</v>
      </c>
      <c r="I62" s="147">
        <v>5490</v>
      </c>
      <c r="J62" s="147">
        <v>5918</v>
      </c>
      <c r="K62" s="147">
        <v>6638</v>
      </c>
      <c r="L62" s="147">
        <v>6930</v>
      </c>
      <c r="M62" s="146">
        <v>8258</v>
      </c>
    </row>
    <row r="63" spans="1:13">
      <c r="A63" s="152">
        <v>630</v>
      </c>
      <c r="B63" s="148"/>
      <c r="C63" s="148"/>
      <c r="D63" s="147">
        <v>3008</v>
      </c>
      <c r="E63" s="147">
        <v>3420</v>
      </c>
      <c r="F63" s="147">
        <v>4005</v>
      </c>
      <c r="G63" s="147">
        <v>4545</v>
      </c>
      <c r="H63" s="147">
        <v>4973</v>
      </c>
      <c r="I63" s="147">
        <v>5648</v>
      </c>
      <c r="J63" s="147">
        <v>6030</v>
      </c>
      <c r="K63" s="147">
        <v>6773</v>
      </c>
      <c r="L63" s="147">
        <v>7133</v>
      </c>
      <c r="M63" s="146">
        <v>8460</v>
      </c>
    </row>
    <row r="64" spans="1:13">
      <c r="A64" s="152">
        <v>714</v>
      </c>
      <c r="B64" s="148"/>
      <c r="C64" s="148"/>
      <c r="D64" s="147">
        <v>3718</v>
      </c>
      <c r="E64" s="147">
        <v>4200</v>
      </c>
      <c r="F64" s="147">
        <v>4775</v>
      </c>
      <c r="G64" s="147">
        <v>5500</v>
      </c>
      <c r="H64" s="147">
        <v>6275</v>
      </c>
      <c r="I64" s="147">
        <v>7750</v>
      </c>
      <c r="J64" s="147">
        <v>7850</v>
      </c>
      <c r="K64" s="147">
        <v>8075</v>
      </c>
      <c r="L64" s="147">
        <v>8750</v>
      </c>
      <c r="M64" s="146">
        <v>10400</v>
      </c>
    </row>
    <row r="65" spans="1:13">
      <c r="A65" s="152">
        <v>762</v>
      </c>
      <c r="B65" s="148"/>
      <c r="C65" s="148"/>
      <c r="D65" s="147">
        <v>4186</v>
      </c>
      <c r="E65" s="147">
        <v>4675</v>
      </c>
      <c r="F65" s="147">
        <v>5050</v>
      </c>
      <c r="G65" s="147">
        <v>5800</v>
      </c>
      <c r="H65" s="147">
        <v>6500</v>
      </c>
      <c r="I65" s="147">
        <v>7875</v>
      </c>
      <c r="J65" s="147">
        <v>8050</v>
      </c>
      <c r="K65" s="147">
        <v>8600</v>
      </c>
      <c r="L65" s="147">
        <v>9500</v>
      </c>
      <c r="M65" s="146">
        <v>10775</v>
      </c>
    </row>
    <row r="66" spans="1:13">
      <c r="A66" s="152">
        <v>813</v>
      </c>
      <c r="B66" s="148"/>
      <c r="C66" s="148"/>
      <c r="D66" s="147">
        <v>4817</v>
      </c>
      <c r="E66" s="147">
        <v>5665</v>
      </c>
      <c r="F66" s="147">
        <v>5830</v>
      </c>
      <c r="G66" s="147">
        <v>6738</v>
      </c>
      <c r="H66" s="147">
        <v>7563</v>
      </c>
      <c r="I66" s="147">
        <v>9020</v>
      </c>
      <c r="J66" s="147">
        <v>9378</v>
      </c>
      <c r="K66" s="147">
        <v>10450</v>
      </c>
      <c r="L66" s="147">
        <v>11000</v>
      </c>
      <c r="M66" s="146">
        <v>12815</v>
      </c>
    </row>
    <row r="67" spans="1:13">
      <c r="A67" s="152">
        <v>822</v>
      </c>
      <c r="B67" s="148"/>
      <c r="C67" s="148"/>
      <c r="D67" s="147">
        <v>4845</v>
      </c>
      <c r="E67" s="147">
        <v>5720</v>
      </c>
      <c r="F67" s="147">
        <v>5885</v>
      </c>
      <c r="G67" s="147">
        <v>6765</v>
      </c>
      <c r="H67" s="147">
        <v>7480</v>
      </c>
      <c r="I67" s="147">
        <v>9130</v>
      </c>
      <c r="J67" s="147">
        <v>9460</v>
      </c>
      <c r="K67" s="147">
        <v>10533</v>
      </c>
      <c r="L67" s="147">
        <v>11110</v>
      </c>
      <c r="M67" s="146">
        <v>13063</v>
      </c>
    </row>
    <row r="68" spans="1:13">
      <c r="A68" s="152">
        <v>914</v>
      </c>
      <c r="B68" s="148"/>
      <c r="C68" s="148"/>
      <c r="D68" s="147">
        <v>6076</v>
      </c>
      <c r="E68" s="147">
        <v>6600</v>
      </c>
      <c r="F68" s="147">
        <v>6990</v>
      </c>
      <c r="G68" s="147">
        <v>8160</v>
      </c>
      <c r="H68" s="147">
        <v>8850</v>
      </c>
      <c r="I68" s="147">
        <v>11490</v>
      </c>
      <c r="J68" s="147">
        <v>11400</v>
      </c>
      <c r="K68" s="147">
        <v>12660</v>
      </c>
      <c r="L68" s="147">
        <v>13200</v>
      </c>
      <c r="M68" s="146">
        <v>15630</v>
      </c>
    </row>
    <row r="69" spans="1:13">
      <c r="A69" s="286"/>
      <c r="B69" s="286"/>
      <c r="C69" s="286"/>
      <c r="D69" s="285"/>
      <c r="E69" s="285"/>
      <c r="F69" s="285"/>
      <c r="G69" s="285"/>
      <c r="H69" s="285"/>
      <c r="I69" s="285"/>
      <c r="J69" s="285"/>
      <c r="K69" s="217"/>
      <c r="L69" s="217"/>
      <c r="M69" s="291"/>
    </row>
    <row r="70" spans="1:13">
      <c r="A70" s="225" t="s">
        <v>1</v>
      </c>
      <c r="B70" s="225"/>
      <c r="C70" s="225"/>
      <c r="D70" s="225"/>
      <c r="E70" s="225"/>
      <c r="F70" s="225"/>
      <c r="G70" s="226"/>
      <c r="H70" s="285"/>
      <c r="I70" s="285"/>
      <c r="J70" s="285"/>
      <c r="K70" s="227"/>
      <c r="L70" s="227"/>
      <c r="M70" s="18" t="s">
        <v>242</v>
      </c>
    </row>
    <row r="71" spans="1:13">
      <c r="A71" s="229" t="s">
        <v>16</v>
      </c>
      <c r="B71" s="225"/>
      <c r="C71" s="225"/>
      <c r="D71" s="225"/>
      <c r="E71" s="225"/>
      <c r="F71" s="225"/>
      <c r="G71" s="225"/>
      <c r="H71" s="216"/>
      <c r="I71" s="216"/>
      <c r="J71" s="216"/>
      <c r="K71" s="227"/>
      <c r="L71" s="227"/>
      <c r="M71" s="18" t="s">
        <v>243</v>
      </c>
    </row>
    <row r="72" spans="1:13">
      <c r="A72" s="229" t="s">
        <v>10</v>
      </c>
      <c r="B72" s="225"/>
      <c r="C72" s="225"/>
      <c r="D72" s="225"/>
      <c r="E72" s="225"/>
      <c r="F72" s="225"/>
      <c r="G72" s="229"/>
      <c r="H72" s="230"/>
      <c r="I72" s="230"/>
      <c r="J72" s="230"/>
      <c r="K72" s="227"/>
      <c r="L72" s="227"/>
      <c r="M72" s="262" t="s">
        <v>244</v>
      </c>
    </row>
    <row r="73" spans="1:13">
      <c r="A73" s="230" t="s">
        <v>11</v>
      </c>
      <c r="B73" s="225"/>
      <c r="C73" s="225"/>
      <c r="D73" s="225"/>
      <c r="E73" s="225"/>
      <c r="F73" s="225"/>
      <c r="G73" s="229"/>
      <c r="H73" s="230"/>
      <c r="I73" s="230"/>
      <c r="J73" s="230"/>
      <c r="K73" s="227"/>
      <c r="L73" s="227"/>
      <c r="M73" s="262" t="s">
        <v>245</v>
      </c>
    </row>
    <row r="74" spans="1:13">
      <c r="A74" s="230" t="s">
        <v>20</v>
      </c>
      <c r="B74" s="230"/>
      <c r="C74" s="230"/>
      <c r="D74" s="230"/>
      <c r="E74" s="230"/>
      <c r="F74" s="230"/>
      <c r="G74" s="229"/>
      <c r="H74" s="225"/>
      <c r="I74" s="231"/>
      <c r="J74" s="231"/>
      <c r="K74" s="232"/>
      <c r="L74" s="232"/>
      <c r="M74" s="268" t="s">
        <v>22</v>
      </c>
    </row>
    <row r="75" spans="1:13">
      <c r="A75" s="230" t="s">
        <v>15</v>
      </c>
      <c r="B75" s="230"/>
      <c r="C75" s="230"/>
      <c r="D75" s="230"/>
      <c r="E75" s="230"/>
      <c r="F75" s="230"/>
      <c r="G75" s="229"/>
      <c r="H75" s="233"/>
      <c r="I75" s="231"/>
      <c r="J75" s="231"/>
      <c r="K75" s="232"/>
      <c r="L75" s="232"/>
      <c r="M75" s="247"/>
    </row>
    <row r="76" spans="1:13">
      <c r="A76" s="16"/>
      <c r="B76" s="16"/>
      <c r="C76" s="16"/>
      <c r="D76" s="16"/>
      <c r="E76" s="16"/>
      <c r="F76" s="16"/>
      <c r="G76" s="14"/>
      <c r="H76" s="14"/>
      <c r="I76" s="28"/>
      <c r="J76" s="28"/>
      <c r="K76" s="15"/>
      <c r="L76" s="15"/>
      <c r="M76" s="153"/>
    </row>
    <row r="77" spans="1:13">
      <c r="A77" s="11"/>
      <c r="G77" s="29"/>
      <c r="H77" s="29"/>
      <c r="I77" s="29"/>
      <c r="J77" s="29"/>
    </row>
  </sheetData>
  <mergeCells count="2">
    <mergeCell ref="A5:M7"/>
    <mergeCell ref="A8:A9"/>
  </mergeCells>
  <hyperlinks>
    <hyperlink ref="B1:C1" location="Содержание!A1" display="← Возврат к содержанию"/>
  </hyperlinks>
  <pageMargins left="0.59055118110236227" right="0.31496062992125984" top="0.19685039370078741" bottom="0.19685039370078741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view="pageBreakPreview" topLeftCell="B59" zoomScaleNormal="100" zoomScaleSheetLayoutView="100" workbookViewId="0">
      <selection activeCell="B70" sqref="A70:XFD70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ht="21.75" customHeight="1">
      <c r="A1" s="286"/>
      <c r="B1" s="309" t="s">
        <v>236</v>
      </c>
      <c r="C1" s="308"/>
      <c r="D1" s="285"/>
      <c r="E1" s="285"/>
      <c r="F1" s="284"/>
      <c r="G1" s="284"/>
      <c r="H1" s="284"/>
      <c r="I1" s="284"/>
      <c r="J1" s="289"/>
      <c r="K1" s="292"/>
      <c r="L1" s="292"/>
      <c r="M1" s="292"/>
    </row>
    <row r="2" spans="1:19" ht="15.75">
      <c r="A2" s="286"/>
      <c r="B2" s="286"/>
      <c r="C2" s="286"/>
      <c r="D2" s="285"/>
      <c r="E2" s="290" t="s">
        <v>0</v>
      </c>
      <c r="F2" s="290"/>
      <c r="G2" s="290"/>
      <c r="H2" s="289"/>
      <c r="I2" s="284"/>
      <c r="J2" s="289"/>
      <c r="K2" s="292"/>
      <c r="L2" s="292"/>
      <c r="M2" s="292"/>
    </row>
    <row r="3" spans="1:19" ht="15.75">
      <c r="A3" s="286"/>
      <c r="B3" s="286"/>
      <c r="C3" s="286"/>
      <c r="D3" s="285"/>
      <c r="E3" s="290" t="s">
        <v>238</v>
      </c>
      <c r="F3" s="290"/>
      <c r="G3" s="290"/>
      <c r="H3" s="289"/>
      <c r="I3" s="284"/>
      <c r="J3" s="287"/>
      <c r="K3" s="292"/>
      <c r="L3" s="292"/>
      <c r="M3" s="292"/>
    </row>
    <row r="4" spans="1:19">
      <c r="A4" s="288"/>
      <c r="B4" s="288"/>
      <c r="C4" s="288"/>
      <c r="D4" s="287"/>
      <c r="E4" s="288" t="s">
        <v>55</v>
      </c>
      <c r="F4" s="288"/>
      <c r="G4" s="288"/>
      <c r="H4" s="287"/>
      <c r="I4" s="210"/>
      <c r="J4" s="287"/>
      <c r="K4" s="292"/>
      <c r="L4" s="292"/>
      <c r="M4" s="292"/>
    </row>
    <row r="5" spans="1:19" ht="7.5" customHeight="1">
      <c r="A5" s="338" t="s">
        <v>57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5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>
      <c r="A9" s="337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8"/>
      <c r="P9" s="8"/>
      <c r="Q9" s="8"/>
      <c r="R9" s="8"/>
      <c r="S9" s="8"/>
    </row>
    <row r="10" spans="1:19">
      <c r="A10" s="152">
        <v>18</v>
      </c>
      <c r="B10" s="147">
        <v>113</v>
      </c>
      <c r="C10" s="147">
        <v>130</v>
      </c>
      <c r="D10" s="147">
        <v>136</v>
      </c>
      <c r="E10" s="147">
        <v>158</v>
      </c>
      <c r="F10" s="147">
        <v>207</v>
      </c>
      <c r="G10" s="147">
        <v>249</v>
      </c>
      <c r="H10" s="147">
        <v>326</v>
      </c>
      <c r="I10" s="147">
        <v>383</v>
      </c>
      <c r="J10" s="147">
        <v>450</v>
      </c>
      <c r="K10" s="147">
        <v>500</v>
      </c>
      <c r="L10" s="147">
        <v>585</v>
      </c>
      <c r="M10" s="146">
        <v>675</v>
      </c>
      <c r="S10" s="2"/>
    </row>
    <row r="11" spans="1:19">
      <c r="A11" s="152">
        <v>21</v>
      </c>
      <c r="B11" s="147">
        <v>117</v>
      </c>
      <c r="C11" s="147">
        <v>131</v>
      </c>
      <c r="D11" s="147">
        <v>138</v>
      </c>
      <c r="E11" s="147">
        <v>169</v>
      </c>
      <c r="F11" s="147">
        <v>207</v>
      </c>
      <c r="G11" s="147">
        <v>249</v>
      </c>
      <c r="H11" s="147">
        <v>326</v>
      </c>
      <c r="I11" s="147">
        <v>383</v>
      </c>
      <c r="J11" s="147">
        <v>450</v>
      </c>
      <c r="K11" s="147">
        <v>500</v>
      </c>
      <c r="L11" s="147">
        <v>585</v>
      </c>
      <c r="M11" s="146">
        <v>675</v>
      </c>
      <c r="S11" s="2"/>
    </row>
    <row r="12" spans="1:19">
      <c r="A12" s="152">
        <v>25</v>
      </c>
      <c r="B12" s="147">
        <v>129</v>
      </c>
      <c r="C12" s="147">
        <v>139</v>
      </c>
      <c r="D12" s="147">
        <v>148</v>
      </c>
      <c r="E12" s="147">
        <v>176</v>
      </c>
      <c r="F12" s="147">
        <v>223</v>
      </c>
      <c r="G12" s="147">
        <v>270</v>
      </c>
      <c r="H12" s="147">
        <v>351</v>
      </c>
      <c r="I12" s="147">
        <v>396</v>
      </c>
      <c r="J12" s="147">
        <v>468</v>
      </c>
      <c r="K12" s="147">
        <v>518</v>
      </c>
      <c r="L12" s="147">
        <v>605</v>
      </c>
      <c r="M12" s="146">
        <v>720</v>
      </c>
      <c r="S12" s="2"/>
    </row>
    <row r="13" spans="1:19">
      <c r="A13" s="152">
        <v>27</v>
      </c>
      <c r="B13" s="147">
        <v>129</v>
      </c>
      <c r="C13" s="147">
        <v>139</v>
      </c>
      <c r="D13" s="147">
        <v>148</v>
      </c>
      <c r="E13" s="147">
        <v>176</v>
      </c>
      <c r="F13" s="147">
        <v>223</v>
      </c>
      <c r="G13" s="147">
        <v>270</v>
      </c>
      <c r="H13" s="147">
        <v>351</v>
      </c>
      <c r="I13" s="147">
        <v>396</v>
      </c>
      <c r="J13" s="147">
        <v>468</v>
      </c>
      <c r="K13" s="147">
        <v>518</v>
      </c>
      <c r="L13" s="147">
        <v>605</v>
      </c>
      <c r="M13" s="146">
        <v>720</v>
      </c>
      <c r="S13" s="2"/>
    </row>
    <row r="14" spans="1:19">
      <c r="A14" s="152">
        <v>30</v>
      </c>
      <c r="B14" s="147">
        <v>136</v>
      </c>
      <c r="C14" s="147">
        <v>155</v>
      </c>
      <c r="D14" s="147">
        <v>163</v>
      </c>
      <c r="E14" s="147">
        <v>189</v>
      </c>
      <c r="F14" s="147">
        <v>238</v>
      </c>
      <c r="G14" s="147">
        <v>290</v>
      </c>
      <c r="H14" s="147">
        <v>364</v>
      </c>
      <c r="I14" s="147">
        <v>407</v>
      </c>
      <c r="J14" s="147">
        <v>477</v>
      </c>
      <c r="K14" s="147">
        <v>540</v>
      </c>
      <c r="L14" s="147">
        <v>657</v>
      </c>
      <c r="M14" s="146">
        <v>747</v>
      </c>
      <c r="S14" s="2"/>
    </row>
    <row r="15" spans="1:19">
      <c r="A15" s="152">
        <v>32</v>
      </c>
      <c r="B15" s="147">
        <v>136</v>
      </c>
      <c r="C15" s="147">
        <v>162</v>
      </c>
      <c r="D15" s="147">
        <v>163</v>
      </c>
      <c r="E15" s="147">
        <v>193</v>
      </c>
      <c r="F15" s="147">
        <v>243</v>
      </c>
      <c r="G15" s="147">
        <v>290</v>
      </c>
      <c r="H15" s="147">
        <v>369</v>
      </c>
      <c r="I15" s="147">
        <v>407</v>
      </c>
      <c r="J15" s="147">
        <v>477</v>
      </c>
      <c r="K15" s="147">
        <v>540</v>
      </c>
      <c r="L15" s="147">
        <v>657</v>
      </c>
      <c r="M15" s="146">
        <v>747</v>
      </c>
      <c r="S15" s="2"/>
    </row>
    <row r="16" spans="1:19">
      <c r="A16" s="152">
        <v>34</v>
      </c>
      <c r="B16" s="147">
        <v>136</v>
      </c>
      <c r="C16" s="147">
        <v>162</v>
      </c>
      <c r="D16" s="147">
        <v>163</v>
      </c>
      <c r="E16" s="147">
        <v>193</v>
      </c>
      <c r="F16" s="147">
        <v>243</v>
      </c>
      <c r="G16" s="147">
        <v>290</v>
      </c>
      <c r="H16" s="147">
        <v>369</v>
      </c>
      <c r="I16" s="147">
        <v>407</v>
      </c>
      <c r="J16" s="147">
        <v>477</v>
      </c>
      <c r="K16" s="147">
        <v>540</v>
      </c>
      <c r="L16" s="147">
        <v>657</v>
      </c>
      <c r="M16" s="146">
        <v>747</v>
      </c>
      <c r="S16" s="2"/>
    </row>
    <row r="17" spans="1:19">
      <c r="A17" s="152">
        <v>38</v>
      </c>
      <c r="B17" s="147">
        <v>156</v>
      </c>
      <c r="C17" s="147">
        <v>170</v>
      </c>
      <c r="D17" s="147">
        <v>178</v>
      </c>
      <c r="E17" s="147">
        <v>207</v>
      </c>
      <c r="F17" s="147">
        <v>254</v>
      </c>
      <c r="G17" s="147">
        <v>310</v>
      </c>
      <c r="H17" s="147">
        <v>391</v>
      </c>
      <c r="I17" s="147">
        <v>459</v>
      </c>
      <c r="J17" s="147">
        <v>513</v>
      </c>
      <c r="K17" s="147">
        <v>585</v>
      </c>
      <c r="L17" s="147">
        <v>687</v>
      </c>
      <c r="M17" s="146">
        <v>774</v>
      </c>
      <c r="S17" s="2"/>
    </row>
    <row r="18" spans="1:19">
      <c r="A18" s="152">
        <v>42</v>
      </c>
      <c r="B18" s="147">
        <v>156</v>
      </c>
      <c r="C18" s="147">
        <v>170</v>
      </c>
      <c r="D18" s="147">
        <v>178</v>
      </c>
      <c r="E18" s="147">
        <v>207</v>
      </c>
      <c r="F18" s="147">
        <v>254</v>
      </c>
      <c r="G18" s="147">
        <v>310</v>
      </c>
      <c r="H18" s="147">
        <v>391</v>
      </c>
      <c r="I18" s="147">
        <v>459</v>
      </c>
      <c r="J18" s="147">
        <v>513</v>
      </c>
      <c r="K18" s="147">
        <v>585</v>
      </c>
      <c r="L18" s="147">
        <v>687</v>
      </c>
      <c r="M18" s="146">
        <v>774</v>
      </c>
      <c r="S18" s="2"/>
    </row>
    <row r="19" spans="1:19">
      <c r="A19" s="152">
        <v>45</v>
      </c>
      <c r="B19" s="147">
        <v>165</v>
      </c>
      <c r="C19" s="147">
        <v>191</v>
      </c>
      <c r="D19" s="147">
        <v>187</v>
      </c>
      <c r="E19" s="147">
        <v>218</v>
      </c>
      <c r="F19" s="147">
        <v>261</v>
      </c>
      <c r="G19" s="147">
        <v>334</v>
      </c>
      <c r="H19" s="147">
        <v>405</v>
      </c>
      <c r="I19" s="147">
        <v>468</v>
      </c>
      <c r="J19" s="147">
        <v>527</v>
      </c>
      <c r="K19" s="147">
        <v>612</v>
      </c>
      <c r="L19" s="147">
        <v>727</v>
      </c>
      <c r="M19" s="146">
        <v>810</v>
      </c>
      <c r="S19" s="2"/>
    </row>
    <row r="20" spans="1:19">
      <c r="A20" s="152">
        <v>48</v>
      </c>
      <c r="B20" s="147">
        <v>165</v>
      </c>
      <c r="C20" s="147">
        <v>191</v>
      </c>
      <c r="D20" s="147">
        <v>187</v>
      </c>
      <c r="E20" s="147">
        <v>218</v>
      </c>
      <c r="F20" s="147">
        <v>261</v>
      </c>
      <c r="G20" s="147">
        <v>334</v>
      </c>
      <c r="H20" s="147">
        <v>405</v>
      </c>
      <c r="I20" s="147">
        <v>468</v>
      </c>
      <c r="J20" s="147">
        <v>527</v>
      </c>
      <c r="K20" s="147">
        <v>612</v>
      </c>
      <c r="L20" s="147">
        <v>727</v>
      </c>
      <c r="M20" s="146">
        <v>810</v>
      </c>
      <c r="S20" s="2"/>
    </row>
    <row r="21" spans="1:19">
      <c r="A21" s="152">
        <v>54</v>
      </c>
      <c r="B21" s="147">
        <v>192</v>
      </c>
      <c r="C21" s="147">
        <v>219</v>
      </c>
      <c r="D21" s="147">
        <v>220</v>
      </c>
      <c r="E21" s="147">
        <v>250</v>
      </c>
      <c r="F21" s="147">
        <v>305</v>
      </c>
      <c r="G21" s="147">
        <v>385</v>
      </c>
      <c r="H21" s="147">
        <v>470</v>
      </c>
      <c r="I21" s="147">
        <v>550</v>
      </c>
      <c r="J21" s="147">
        <v>608</v>
      </c>
      <c r="K21" s="147">
        <v>705</v>
      </c>
      <c r="L21" s="147">
        <v>830</v>
      </c>
      <c r="M21" s="146">
        <v>930</v>
      </c>
      <c r="S21" s="2"/>
    </row>
    <row r="22" spans="1:19">
      <c r="A22" s="152">
        <v>57</v>
      </c>
      <c r="B22" s="147">
        <v>205</v>
      </c>
      <c r="C22" s="147">
        <v>230</v>
      </c>
      <c r="D22" s="147">
        <v>224</v>
      </c>
      <c r="E22" s="147">
        <v>260</v>
      </c>
      <c r="F22" s="147">
        <v>323</v>
      </c>
      <c r="G22" s="147">
        <v>414</v>
      </c>
      <c r="H22" s="147">
        <v>482</v>
      </c>
      <c r="I22" s="147">
        <v>565</v>
      </c>
      <c r="J22" s="147">
        <v>620</v>
      </c>
      <c r="K22" s="147">
        <v>710</v>
      </c>
      <c r="L22" s="147">
        <v>844</v>
      </c>
      <c r="M22" s="146">
        <v>950</v>
      </c>
      <c r="S22" s="2"/>
    </row>
    <row r="23" spans="1:19">
      <c r="A23" s="152">
        <v>60</v>
      </c>
      <c r="B23" s="147">
        <v>205</v>
      </c>
      <c r="C23" s="147">
        <v>230</v>
      </c>
      <c r="D23" s="147">
        <v>224</v>
      </c>
      <c r="E23" s="147">
        <v>260</v>
      </c>
      <c r="F23" s="147">
        <v>323</v>
      </c>
      <c r="G23" s="147">
        <v>414</v>
      </c>
      <c r="H23" s="147">
        <v>482</v>
      </c>
      <c r="I23" s="147">
        <v>565</v>
      </c>
      <c r="J23" s="147">
        <v>620</v>
      </c>
      <c r="K23" s="147">
        <v>710</v>
      </c>
      <c r="L23" s="147">
        <v>844</v>
      </c>
      <c r="M23" s="146">
        <v>950</v>
      </c>
      <c r="S23" s="2"/>
    </row>
    <row r="24" spans="1:19">
      <c r="A24" s="152">
        <v>64</v>
      </c>
      <c r="B24" s="147">
        <v>220</v>
      </c>
      <c r="C24" s="147">
        <v>247</v>
      </c>
      <c r="D24" s="147">
        <v>242</v>
      </c>
      <c r="E24" s="147">
        <v>280</v>
      </c>
      <c r="F24" s="147">
        <v>340</v>
      </c>
      <c r="G24" s="147">
        <v>440</v>
      </c>
      <c r="H24" s="147">
        <v>520</v>
      </c>
      <c r="I24" s="147">
        <v>590</v>
      </c>
      <c r="J24" s="147">
        <v>640</v>
      </c>
      <c r="K24" s="147">
        <v>750</v>
      </c>
      <c r="L24" s="147">
        <v>900</v>
      </c>
      <c r="M24" s="146">
        <v>1020</v>
      </c>
      <c r="S24" s="2"/>
    </row>
    <row r="25" spans="1:19">
      <c r="A25" s="152">
        <v>70</v>
      </c>
      <c r="B25" s="147">
        <v>240</v>
      </c>
      <c r="C25" s="147">
        <v>260</v>
      </c>
      <c r="D25" s="147">
        <v>255</v>
      </c>
      <c r="E25" s="147">
        <v>295</v>
      </c>
      <c r="F25" s="147">
        <v>370</v>
      </c>
      <c r="G25" s="147">
        <v>452</v>
      </c>
      <c r="H25" s="147">
        <v>530</v>
      </c>
      <c r="I25" s="147">
        <v>605</v>
      </c>
      <c r="J25" s="147">
        <v>680</v>
      </c>
      <c r="K25" s="147">
        <v>780</v>
      </c>
      <c r="L25" s="147">
        <v>920</v>
      </c>
      <c r="M25" s="146">
        <v>1030</v>
      </c>
      <c r="S25" s="2"/>
    </row>
    <row r="26" spans="1:19">
      <c r="A26" s="152">
        <v>76</v>
      </c>
      <c r="B26" s="147">
        <v>240</v>
      </c>
      <c r="C26" s="147">
        <v>260</v>
      </c>
      <c r="D26" s="147">
        <v>255</v>
      </c>
      <c r="E26" s="147">
        <v>295</v>
      </c>
      <c r="F26" s="147">
        <v>370</v>
      </c>
      <c r="G26" s="147">
        <v>452</v>
      </c>
      <c r="H26" s="147">
        <v>530</v>
      </c>
      <c r="I26" s="147">
        <v>605</v>
      </c>
      <c r="J26" s="147">
        <v>680</v>
      </c>
      <c r="K26" s="147">
        <v>780</v>
      </c>
      <c r="L26" s="147">
        <v>920</v>
      </c>
      <c r="M26" s="146">
        <v>1030</v>
      </c>
      <c r="S26" s="2"/>
    </row>
    <row r="27" spans="1:19">
      <c r="A27" s="152">
        <v>80</v>
      </c>
      <c r="B27" s="147">
        <v>264</v>
      </c>
      <c r="C27" s="147">
        <v>274</v>
      </c>
      <c r="D27" s="147">
        <v>284</v>
      </c>
      <c r="E27" s="147">
        <v>323</v>
      </c>
      <c r="F27" s="147">
        <v>404</v>
      </c>
      <c r="G27" s="147">
        <v>480</v>
      </c>
      <c r="H27" s="147">
        <v>560</v>
      </c>
      <c r="I27" s="147">
        <v>640</v>
      </c>
      <c r="J27" s="147">
        <v>740</v>
      </c>
      <c r="K27" s="147">
        <v>820</v>
      </c>
      <c r="L27" s="147">
        <v>980</v>
      </c>
      <c r="M27" s="146">
        <v>1080</v>
      </c>
      <c r="S27" s="2"/>
    </row>
    <row r="28" spans="1:19">
      <c r="A28" s="152">
        <v>89</v>
      </c>
      <c r="B28" s="147">
        <v>264</v>
      </c>
      <c r="C28" s="147">
        <v>274</v>
      </c>
      <c r="D28" s="147">
        <v>284</v>
      </c>
      <c r="E28" s="147">
        <v>323</v>
      </c>
      <c r="F28" s="147">
        <v>404</v>
      </c>
      <c r="G28" s="147">
        <v>480</v>
      </c>
      <c r="H28" s="147">
        <v>560</v>
      </c>
      <c r="I28" s="147">
        <v>640</v>
      </c>
      <c r="J28" s="147">
        <v>740</v>
      </c>
      <c r="K28" s="147">
        <v>820</v>
      </c>
      <c r="L28" s="147">
        <v>980</v>
      </c>
      <c r="M28" s="146">
        <v>1080</v>
      </c>
      <c r="S28" s="2"/>
    </row>
    <row r="29" spans="1:19">
      <c r="A29" s="152">
        <v>102</v>
      </c>
      <c r="B29" s="147">
        <v>346</v>
      </c>
      <c r="C29" s="147">
        <v>358</v>
      </c>
      <c r="D29" s="147">
        <v>384</v>
      </c>
      <c r="E29" s="147">
        <v>402</v>
      </c>
      <c r="F29" s="147">
        <v>484</v>
      </c>
      <c r="G29" s="147">
        <v>583</v>
      </c>
      <c r="H29" s="147">
        <v>682</v>
      </c>
      <c r="I29" s="147">
        <v>781</v>
      </c>
      <c r="J29" s="147">
        <v>904</v>
      </c>
      <c r="K29" s="147">
        <v>1023</v>
      </c>
      <c r="L29" s="147">
        <v>1177</v>
      </c>
      <c r="M29" s="146">
        <v>1320</v>
      </c>
      <c r="S29" s="2"/>
    </row>
    <row r="30" spans="1:19">
      <c r="A30" s="152">
        <v>108</v>
      </c>
      <c r="B30" s="147">
        <v>346</v>
      </c>
      <c r="C30" s="147">
        <v>358</v>
      </c>
      <c r="D30" s="147">
        <v>384</v>
      </c>
      <c r="E30" s="147">
        <v>402</v>
      </c>
      <c r="F30" s="147">
        <v>484</v>
      </c>
      <c r="G30" s="147">
        <v>583</v>
      </c>
      <c r="H30" s="147">
        <v>682</v>
      </c>
      <c r="I30" s="147">
        <v>781</v>
      </c>
      <c r="J30" s="147">
        <v>904</v>
      </c>
      <c r="K30" s="147">
        <v>1023</v>
      </c>
      <c r="L30" s="147">
        <v>1177</v>
      </c>
      <c r="M30" s="146">
        <v>1320</v>
      </c>
      <c r="S30" s="2"/>
    </row>
    <row r="31" spans="1:19">
      <c r="A31" s="152">
        <v>114</v>
      </c>
      <c r="B31" s="147">
        <v>364</v>
      </c>
      <c r="C31" s="147">
        <v>381</v>
      </c>
      <c r="D31" s="147">
        <v>396</v>
      </c>
      <c r="E31" s="147">
        <v>421</v>
      </c>
      <c r="F31" s="147">
        <v>508</v>
      </c>
      <c r="G31" s="147">
        <v>616</v>
      </c>
      <c r="H31" s="147">
        <v>704</v>
      </c>
      <c r="I31" s="147">
        <v>803</v>
      </c>
      <c r="J31" s="147">
        <v>924</v>
      </c>
      <c r="K31" s="147">
        <v>1051</v>
      </c>
      <c r="L31" s="147">
        <v>1210</v>
      </c>
      <c r="M31" s="146">
        <v>1331</v>
      </c>
      <c r="S31" s="2"/>
    </row>
    <row r="32" spans="1:19">
      <c r="A32" s="152">
        <v>121</v>
      </c>
      <c r="B32" s="147">
        <v>397</v>
      </c>
      <c r="C32" s="147">
        <v>425</v>
      </c>
      <c r="D32" s="147">
        <v>432</v>
      </c>
      <c r="E32" s="147">
        <v>468</v>
      </c>
      <c r="F32" s="147">
        <v>539</v>
      </c>
      <c r="G32" s="147">
        <v>640</v>
      </c>
      <c r="H32" s="147">
        <v>748</v>
      </c>
      <c r="I32" s="147">
        <v>889</v>
      </c>
      <c r="J32" s="147">
        <v>1023</v>
      </c>
      <c r="K32" s="147">
        <v>1161</v>
      </c>
      <c r="L32" s="147">
        <v>1265</v>
      </c>
      <c r="M32" s="146">
        <v>1375</v>
      </c>
      <c r="S32" s="2"/>
    </row>
    <row r="33" spans="1:19">
      <c r="A33" s="152">
        <v>127</v>
      </c>
      <c r="B33" s="147">
        <v>397</v>
      </c>
      <c r="C33" s="147">
        <v>425</v>
      </c>
      <c r="D33" s="147">
        <v>432</v>
      </c>
      <c r="E33" s="147">
        <v>473</v>
      </c>
      <c r="F33" s="147">
        <v>550</v>
      </c>
      <c r="G33" s="147">
        <v>649</v>
      </c>
      <c r="H33" s="147">
        <v>748</v>
      </c>
      <c r="I33" s="147">
        <v>889</v>
      </c>
      <c r="J33" s="147">
        <v>1078</v>
      </c>
      <c r="K33" s="147">
        <v>1196</v>
      </c>
      <c r="L33" s="147">
        <v>1276</v>
      </c>
      <c r="M33" s="146">
        <v>1397</v>
      </c>
      <c r="S33" s="2"/>
    </row>
    <row r="34" spans="1:19">
      <c r="A34" s="152">
        <v>133</v>
      </c>
      <c r="B34" s="147">
        <v>408</v>
      </c>
      <c r="C34" s="147">
        <v>425</v>
      </c>
      <c r="D34" s="147">
        <v>432</v>
      </c>
      <c r="E34" s="147">
        <v>473</v>
      </c>
      <c r="F34" s="147">
        <v>553</v>
      </c>
      <c r="G34" s="147">
        <v>651</v>
      </c>
      <c r="H34" s="147">
        <v>754</v>
      </c>
      <c r="I34" s="147">
        <v>889</v>
      </c>
      <c r="J34" s="147">
        <v>1067</v>
      </c>
      <c r="K34" s="147">
        <v>1210</v>
      </c>
      <c r="L34" s="147">
        <v>1298</v>
      </c>
      <c r="M34" s="146">
        <v>1397</v>
      </c>
      <c r="S34" s="2"/>
    </row>
    <row r="35" spans="1:19">
      <c r="A35" s="152">
        <v>140</v>
      </c>
      <c r="B35" s="147">
        <v>442</v>
      </c>
      <c r="C35" s="147">
        <v>450</v>
      </c>
      <c r="D35" s="147">
        <v>446</v>
      </c>
      <c r="E35" s="147">
        <v>495</v>
      </c>
      <c r="F35" s="147">
        <v>592</v>
      </c>
      <c r="G35" s="147">
        <v>682</v>
      </c>
      <c r="H35" s="147">
        <v>792</v>
      </c>
      <c r="I35" s="147">
        <v>924</v>
      </c>
      <c r="J35" s="147">
        <v>1100</v>
      </c>
      <c r="K35" s="147">
        <v>1232</v>
      </c>
      <c r="L35" s="147">
        <v>1331</v>
      </c>
      <c r="M35" s="146">
        <v>1452</v>
      </c>
      <c r="S35" s="2"/>
    </row>
    <row r="36" spans="1:19">
      <c r="A36" s="152">
        <v>156</v>
      </c>
      <c r="B36" s="147">
        <v>515</v>
      </c>
      <c r="C36" s="147">
        <v>527</v>
      </c>
      <c r="D36" s="147">
        <v>525</v>
      </c>
      <c r="E36" s="147">
        <v>576</v>
      </c>
      <c r="F36" s="147">
        <v>684</v>
      </c>
      <c r="G36" s="147">
        <v>806</v>
      </c>
      <c r="H36" s="147">
        <v>900</v>
      </c>
      <c r="I36" s="147">
        <v>1080</v>
      </c>
      <c r="J36" s="147">
        <v>1236</v>
      </c>
      <c r="K36" s="147">
        <v>1392</v>
      </c>
      <c r="L36" s="147">
        <v>1488</v>
      </c>
      <c r="M36" s="146">
        <v>1824</v>
      </c>
      <c r="S36" s="2"/>
    </row>
    <row r="37" spans="1:19">
      <c r="A37" s="152">
        <v>159</v>
      </c>
      <c r="B37" s="147">
        <v>515</v>
      </c>
      <c r="C37" s="147">
        <v>527</v>
      </c>
      <c r="D37" s="147">
        <v>525</v>
      </c>
      <c r="E37" s="147">
        <v>576</v>
      </c>
      <c r="F37" s="147">
        <v>684</v>
      </c>
      <c r="G37" s="147">
        <v>806</v>
      </c>
      <c r="H37" s="147">
        <v>900</v>
      </c>
      <c r="I37" s="147">
        <v>1080</v>
      </c>
      <c r="J37" s="147">
        <v>1260</v>
      </c>
      <c r="K37" s="147">
        <v>1392</v>
      </c>
      <c r="L37" s="147">
        <v>1536</v>
      </c>
      <c r="M37" s="146">
        <v>1824</v>
      </c>
      <c r="S37" s="2"/>
    </row>
    <row r="38" spans="1:19">
      <c r="A38" s="152">
        <v>162</v>
      </c>
      <c r="B38" s="150"/>
      <c r="C38" s="147">
        <v>540</v>
      </c>
      <c r="D38" s="147">
        <v>546</v>
      </c>
      <c r="E38" s="147">
        <v>611</v>
      </c>
      <c r="F38" s="147">
        <v>722</v>
      </c>
      <c r="G38" s="147">
        <v>816</v>
      </c>
      <c r="H38" s="147">
        <v>972</v>
      </c>
      <c r="I38" s="147">
        <v>1116</v>
      </c>
      <c r="J38" s="147">
        <v>1284</v>
      </c>
      <c r="K38" s="147">
        <v>1440</v>
      </c>
      <c r="L38" s="147">
        <v>1560</v>
      </c>
      <c r="M38" s="146">
        <v>1848</v>
      </c>
      <c r="S38" s="2"/>
    </row>
    <row r="39" spans="1:19">
      <c r="A39" s="152">
        <v>168</v>
      </c>
      <c r="B39" s="149"/>
      <c r="C39" s="147">
        <v>545</v>
      </c>
      <c r="D39" s="147">
        <v>546</v>
      </c>
      <c r="E39" s="147">
        <v>606</v>
      </c>
      <c r="F39" s="147">
        <v>722</v>
      </c>
      <c r="G39" s="147">
        <v>816</v>
      </c>
      <c r="H39" s="147">
        <v>1002</v>
      </c>
      <c r="I39" s="147">
        <v>1116</v>
      </c>
      <c r="J39" s="147">
        <v>1308</v>
      </c>
      <c r="K39" s="147">
        <v>1440</v>
      </c>
      <c r="L39" s="147">
        <v>1608</v>
      </c>
      <c r="M39" s="146">
        <v>1848</v>
      </c>
      <c r="S39" s="2"/>
    </row>
    <row r="40" spans="1:19">
      <c r="A40" s="152">
        <v>178</v>
      </c>
      <c r="B40" s="150"/>
      <c r="C40" s="147">
        <v>675</v>
      </c>
      <c r="D40" s="147">
        <v>618</v>
      </c>
      <c r="E40" s="147">
        <v>666</v>
      </c>
      <c r="F40" s="147">
        <v>835</v>
      </c>
      <c r="G40" s="147">
        <v>900</v>
      </c>
      <c r="H40" s="147">
        <v>1068</v>
      </c>
      <c r="I40" s="147">
        <v>1200</v>
      </c>
      <c r="J40" s="147">
        <v>1392</v>
      </c>
      <c r="K40" s="147">
        <v>1516</v>
      </c>
      <c r="L40" s="147">
        <v>1716</v>
      </c>
      <c r="M40" s="146">
        <v>2016</v>
      </c>
      <c r="S40" s="2"/>
    </row>
    <row r="41" spans="1:19">
      <c r="A41" s="152">
        <v>194</v>
      </c>
      <c r="B41" s="148"/>
      <c r="C41" s="147">
        <v>702</v>
      </c>
      <c r="D41" s="147">
        <v>657</v>
      </c>
      <c r="E41" s="147">
        <v>690</v>
      </c>
      <c r="F41" s="147">
        <v>865</v>
      </c>
      <c r="G41" s="147">
        <v>954</v>
      </c>
      <c r="H41" s="147">
        <v>1092</v>
      </c>
      <c r="I41" s="147">
        <v>1248</v>
      </c>
      <c r="J41" s="147">
        <v>1428</v>
      </c>
      <c r="K41" s="147">
        <v>1634</v>
      </c>
      <c r="L41" s="147">
        <v>1752</v>
      </c>
      <c r="M41" s="146">
        <v>2052</v>
      </c>
    </row>
    <row r="42" spans="1:19">
      <c r="A42" s="152">
        <v>208</v>
      </c>
      <c r="B42" s="150"/>
      <c r="C42" s="147">
        <v>729</v>
      </c>
      <c r="D42" s="147">
        <v>715</v>
      </c>
      <c r="E42" s="147">
        <v>726</v>
      </c>
      <c r="F42" s="147">
        <v>895</v>
      </c>
      <c r="G42" s="147">
        <v>994</v>
      </c>
      <c r="H42" s="147">
        <v>1152</v>
      </c>
      <c r="I42" s="147">
        <v>1296</v>
      </c>
      <c r="J42" s="147">
        <v>1500</v>
      </c>
      <c r="K42" s="147">
        <v>1680</v>
      </c>
      <c r="L42" s="147">
        <v>1860</v>
      </c>
      <c r="M42" s="146">
        <v>2196</v>
      </c>
      <c r="N42" s="17"/>
    </row>
    <row r="43" spans="1:19" s="16" customFormat="1" ht="12" customHeight="1">
      <c r="A43" s="152">
        <v>219</v>
      </c>
      <c r="B43" s="149"/>
      <c r="C43" s="147">
        <v>743</v>
      </c>
      <c r="D43" s="147">
        <v>702</v>
      </c>
      <c r="E43" s="147">
        <v>726</v>
      </c>
      <c r="F43" s="147">
        <v>888</v>
      </c>
      <c r="G43" s="147">
        <v>1008</v>
      </c>
      <c r="H43" s="147">
        <v>1164</v>
      </c>
      <c r="I43" s="147">
        <v>1380</v>
      </c>
      <c r="J43" s="147">
        <v>1536</v>
      </c>
      <c r="K43" s="147">
        <v>1692</v>
      </c>
      <c r="L43" s="147">
        <v>1860</v>
      </c>
      <c r="M43" s="146">
        <v>2160</v>
      </c>
      <c r="N43" s="17"/>
      <c r="O43" s="15"/>
      <c r="P43" s="15"/>
    </row>
    <row r="44" spans="1:19" s="16" customFormat="1" ht="12" customHeight="1">
      <c r="A44" s="152">
        <v>230</v>
      </c>
      <c r="B44" s="150"/>
      <c r="C44" s="147">
        <v>885</v>
      </c>
      <c r="D44" s="147">
        <v>856</v>
      </c>
      <c r="E44" s="147">
        <v>938</v>
      </c>
      <c r="F44" s="147">
        <v>1134</v>
      </c>
      <c r="G44" s="147">
        <v>1310</v>
      </c>
      <c r="H44" s="147">
        <v>1431</v>
      </c>
      <c r="I44" s="147">
        <v>1715</v>
      </c>
      <c r="J44" s="147">
        <v>1863</v>
      </c>
      <c r="K44" s="147">
        <v>1956</v>
      </c>
      <c r="L44" s="147">
        <v>2268</v>
      </c>
      <c r="M44" s="146">
        <v>2525</v>
      </c>
      <c r="N44" s="17"/>
      <c r="O44" s="15"/>
      <c r="P44" s="15"/>
    </row>
    <row r="45" spans="1:19" s="16" customFormat="1" ht="12" customHeight="1">
      <c r="A45" s="152">
        <v>240</v>
      </c>
      <c r="B45" s="150"/>
      <c r="C45" s="147">
        <v>930</v>
      </c>
      <c r="D45" s="147">
        <v>899</v>
      </c>
      <c r="E45" s="147">
        <v>972</v>
      </c>
      <c r="F45" s="147">
        <v>1188</v>
      </c>
      <c r="G45" s="147">
        <v>1377</v>
      </c>
      <c r="H45" s="147">
        <v>1472</v>
      </c>
      <c r="I45" s="147">
        <v>1836</v>
      </c>
      <c r="J45" s="147">
        <v>1904</v>
      </c>
      <c r="K45" s="147">
        <v>1985</v>
      </c>
      <c r="L45" s="147">
        <v>2336</v>
      </c>
      <c r="M45" s="146">
        <v>2565</v>
      </c>
      <c r="N45" s="17"/>
      <c r="O45" s="15"/>
      <c r="P45" s="15"/>
    </row>
    <row r="46" spans="1:19" s="16" customFormat="1" ht="12" customHeight="1">
      <c r="A46" s="152">
        <v>245</v>
      </c>
      <c r="B46" s="150"/>
      <c r="C46" s="147">
        <v>930</v>
      </c>
      <c r="D46" s="147">
        <v>870</v>
      </c>
      <c r="E46" s="147">
        <v>992</v>
      </c>
      <c r="F46" s="147">
        <v>1222</v>
      </c>
      <c r="G46" s="147">
        <v>1391</v>
      </c>
      <c r="H46" s="147">
        <v>1512</v>
      </c>
      <c r="I46" s="147">
        <v>1863</v>
      </c>
      <c r="J46" s="147">
        <v>1931</v>
      </c>
      <c r="K46" s="147">
        <v>2012</v>
      </c>
      <c r="L46" s="147">
        <v>2390</v>
      </c>
      <c r="M46" s="146">
        <v>2592</v>
      </c>
      <c r="N46" s="15"/>
      <c r="O46" s="15"/>
      <c r="P46" s="15"/>
    </row>
    <row r="47" spans="1:19" s="16" customFormat="1">
      <c r="A47" s="152">
        <v>259</v>
      </c>
      <c r="B47" s="150"/>
      <c r="C47" s="147">
        <v>960</v>
      </c>
      <c r="D47" s="147">
        <v>914</v>
      </c>
      <c r="E47" s="147">
        <v>1029</v>
      </c>
      <c r="F47" s="147">
        <v>1276</v>
      </c>
      <c r="G47" s="147">
        <v>1431</v>
      </c>
      <c r="H47" s="147">
        <v>1620</v>
      </c>
      <c r="I47" s="147">
        <v>1890</v>
      </c>
      <c r="J47" s="147">
        <v>1958</v>
      </c>
      <c r="K47" s="147">
        <v>2025</v>
      </c>
      <c r="L47" s="147">
        <v>2525</v>
      </c>
      <c r="M47" s="146">
        <v>2781</v>
      </c>
      <c r="N47" s="15"/>
      <c r="O47" s="15"/>
      <c r="P47" s="15"/>
    </row>
    <row r="48" spans="1:19" s="16" customFormat="1">
      <c r="A48" s="152">
        <v>273</v>
      </c>
      <c r="B48" s="149"/>
      <c r="C48" s="147">
        <v>960</v>
      </c>
      <c r="D48" s="147">
        <v>986</v>
      </c>
      <c r="E48" s="147">
        <v>1058</v>
      </c>
      <c r="F48" s="147">
        <v>1323</v>
      </c>
      <c r="G48" s="147">
        <v>1485</v>
      </c>
      <c r="H48" s="147">
        <v>1674</v>
      </c>
      <c r="I48" s="147">
        <v>1890</v>
      </c>
      <c r="J48" s="147">
        <v>2012</v>
      </c>
      <c r="K48" s="147">
        <v>2052</v>
      </c>
      <c r="L48" s="147">
        <v>2525</v>
      </c>
      <c r="M48" s="146">
        <v>2808</v>
      </c>
      <c r="N48" s="15"/>
      <c r="O48" s="15"/>
      <c r="P48" s="15"/>
    </row>
    <row r="49" spans="1:18">
      <c r="A49" s="152">
        <v>289</v>
      </c>
      <c r="B49" s="150"/>
      <c r="C49" s="150"/>
      <c r="D49" s="147">
        <v>1102</v>
      </c>
      <c r="E49" s="147">
        <v>1215</v>
      </c>
      <c r="F49" s="147">
        <v>1391</v>
      </c>
      <c r="G49" s="147">
        <v>1512</v>
      </c>
      <c r="H49" s="147">
        <v>1796</v>
      </c>
      <c r="I49" s="147">
        <v>1971</v>
      </c>
      <c r="J49" s="147">
        <v>2201</v>
      </c>
      <c r="K49" s="147">
        <v>2298</v>
      </c>
      <c r="L49" s="147">
        <v>2610</v>
      </c>
      <c r="M49" s="146">
        <v>3024</v>
      </c>
      <c r="Q49" s="3"/>
      <c r="R49" s="3"/>
    </row>
    <row r="50" spans="1:18">
      <c r="A50" s="152">
        <v>295</v>
      </c>
      <c r="B50" s="148"/>
      <c r="C50" s="148"/>
      <c r="D50" s="147">
        <v>1131</v>
      </c>
      <c r="E50" s="147">
        <v>1235</v>
      </c>
      <c r="F50" s="147">
        <v>1445</v>
      </c>
      <c r="G50" s="147">
        <v>1566</v>
      </c>
      <c r="H50" s="147">
        <v>1863</v>
      </c>
      <c r="I50" s="147">
        <v>1991</v>
      </c>
      <c r="J50" s="147">
        <v>2268</v>
      </c>
      <c r="K50" s="147">
        <v>2353</v>
      </c>
      <c r="L50" s="147">
        <v>2660</v>
      </c>
      <c r="M50" s="146">
        <v>3051</v>
      </c>
    </row>
    <row r="51" spans="1:18">
      <c r="A51" s="152">
        <v>305</v>
      </c>
      <c r="B51" s="148"/>
      <c r="C51" s="148"/>
      <c r="D51" s="147">
        <v>1286</v>
      </c>
      <c r="E51" s="147">
        <v>1419</v>
      </c>
      <c r="F51" s="147">
        <v>1620</v>
      </c>
      <c r="G51" s="147">
        <v>1776</v>
      </c>
      <c r="H51" s="147">
        <v>2100</v>
      </c>
      <c r="I51" s="147">
        <v>2235</v>
      </c>
      <c r="J51" s="147">
        <v>2550</v>
      </c>
      <c r="K51" s="147">
        <v>2709</v>
      </c>
      <c r="L51" s="147">
        <v>2985</v>
      </c>
      <c r="M51" s="146">
        <v>3420</v>
      </c>
    </row>
    <row r="52" spans="1:18">
      <c r="A52" s="152">
        <v>324</v>
      </c>
      <c r="B52" s="149"/>
      <c r="C52" s="149"/>
      <c r="D52" s="147">
        <v>1365</v>
      </c>
      <c r="E52" s="147">
        <v>1470</v>
      </c>
      <c r="F52" s="147">
        <v>1650</v>
      </c>
      <c r="G52" s="147">
        <v>1875</v>
      </c>
      <c r="H52" s="147">
        <v>2130</v>
      </c>
      <c r="I52" s="147">
        <v>2265</v>
      </c>
      <c r="J52" s="147">
        <v>2595</v>
      </c>
      <c r="K52" s="147">
        <v>2730</v>
      </c>
      <c r="L52" s="147">
        <v>3075</v>
      </c>
      <c r="M52" s="146">
        <v>3495</v>
      </c>
    </row>
    <row r="53" spans="1:18">
      <c r="A53" s="152">
        <v>356</v>
      </c>
      <c r="B53" s="148"/>
      <c r="C53" s="148"/>
      <c r="D53" s="147">
        <v>1610</v>
      </c>
      <c r="E53" s="147">
        <v>1766</v>
      </c>
      <c r="F53" s="147">
        <v>1914</v>
      </c>
      <c r="G53" s="147">
        <v>2211</v>
      </c>
      <c r="H53" s="147">
        <v>2508</v>
      </c>
      <c r="I53" s="147">
        <v>2657</v>
      </c>
      <c r="J53" s="147">
        <v>3234</v>
      </c>
      <c r="K53" s="147">
        <v>3399</v>
      </c>
      <c r="L53" s="147">
        <v>3845</v>
      </c>
      <c r="M53" s="146">
        <v>4208</v>
      </c>
    </row>
    <row r="54" spans="1:18">
      <c r="A54" s="152">
        <v>371</v>
      </c>
      <c r="B54" s="148"/>
      <c r="C54" s="148"/>
      <c r="D54" s="147">
        <v>1698</v>
      </c>
      <c r="E54" s="147">
        <v>1848</v>
      </c>
      <c r="F54" s="147">
        <v>2063</v>
      </c>
      <c r="G54" s="147">
        <v>2393</v>
      </c>
      <c r="H54" s="147">
        <v>2657</v>
      </c>
      <c r="I54" s="147">
        <v>3003</v>
      </c>
      <c r="J54" s="147">
        <v>3300</v>
      </c>
      <c r="K54" s="147">
        <v>3482</v>
      </c>
      <c r="L54" s="147">
        <v>3960</v>
      </c>
      <c r="M54" s="146">
        <v>4356</v>
      </c>
    </row>
    <row r="55" spans="1:18">
      <c r="A55" s="152">
        <v>406</v>
      </c>
      <c r="B55" s="148"/>
      <c r="C55" s="148"/>
      <c r="D55" s="147">
        <v>1957</v>
      </c>
      <c r="E55" s="147">
        <v>2142</v>
      </c>
      <c r="F55" s="147">
        <v>2412</v>
      </c>
      <c r="G55" s="147">
        <v>2862</v>
      </c>
      <c r="H55" s="147">
        <v>3168</v>
      </c>
      <c r="I55" s="147">
        <v>3420</v>
      </c>
      <c r="J55" s="147">
        <v>3870</v>
      </c>
      <c r="K55" s="147">
        <v>4140</v>
      </c>
      <c r="L55" s="147">
        <v>4626</v>
      </c>
      <c r="M55" s="146">
        <v>4950</v>
      </c>
    </row>
    <row r="56" spans="1:18">
      <c r="A56" s="152">
        <v>426</v>
      </c>
      <c r="B56" s="149"/>
      <c r="C56" s="149"/>
      <c r="D56" s="147">
        <v>2033</v>
      </c>
      <c r="E56" s="147">
        <v>2178</v>
      </c>
      <c r="F56" s="147">
        <v>2520</v>
      </c>
      <c r="G56" s="147">
        <v>2952</v>
      </c>
      <c r="H56" s="147">
        <v>3330</v>
      </c>
      <c r="I56" s="147">
        <v>3636</v>
      </c>
      <c r="J56" s="147">
        <v>3960</v>
      </c>
      <c r="K56" s="147">
        <v>4194</v>
      </c>
      <c r="L56" s="147">
        <v>4752</v>
      </c>
      <c r="M56" s="146">
        <v>5310</v>
      </c>
    </row>
    <row r="57" spans="1:18">
      <c r="A57" s="152">
        <v>457</v>
      </c>
      <c r="B57" s="148"/>
      <c r="C57" s="148"/>
      <c r="D57" s="147">
        <v>2147</v>
      </c>
      <c r="E57" s="147">
        <v>2466</v>
      </c>
      <c r="F57" s="147">
        <v>2736</v>
      </c>
      <c r="G57" s="147">
        <v>3114</v>
      </c>
      <c r="H57" s="147">
        <v>3510</v>
      </c>
      <c r="I57" s="147">
        <v>4032</v>
      </c>
      <c r="J57" s="147">
        <v>4356</v>
      </c>
      <c r="K57" s="147">
        <v>4680</v>
      </c>
      <c r="L57" s="147">
        <v>4986</v>
      </c>
      <c r="M57" s="146">
        <v>5868</v>
      </c>
    </row>
    <row r="58" spans="1:18">
      <c r="A58" s="152">
        <v>479</v>
      </c>
      <c r="B58" s="148"/>
      <c r="C58" s="148"/>
      <c r="D58" s="147">
        <v>2280</v>
      </c>
      <c r="E58" s="147">
        <v>2610</v>
      </c>
      <c r="F58" s="147">
        <v>2808</v>
      </c>
      <c r="G58" s="147">
        <v>3204</v>
      </c>
      <c r="H58" s="147">
        <v>3636</v>
      </c>
      <c r="I58" s="147">
        <v>4104</v>
      </c>
      <c r="J58" s="147">
        <v>4464</v>
      </c>
      <c r="K58" s="147">
        <v>4860</v>
      </c>
      <c r="L58" s="147">
        <v>5148</v>
      </c>
      <c r="M58" s="146">
        <v>5976</v>
      </c>
    </row>
    <row r="59" spans="1:18">
      <c r="A59" s="152">
        <v>508</v>
      </c>
      <c r="B59" s="148"/>
      <c r="C59" s="148"/>
      <c r="D59" s="147">
        <v>2625</v>
      </c>
      <c r="E59" s="147">
        <v>3000</v>
      </c>
      <c r="F59" s="147">
        <v>3300</v>
      </c>
      <c r="G59" s="147">
        <v>3780</v>
      </c>
      <c r="H59" s="147">
        <v>4300</v>
      </c>
      <c r="I59" s="147">
        <v>4700</v>
      </c>
      <c r="J59" s="147">
        <v>5200</v>
      </c>
      <c r="K59" s="147">
        <v>5540</v>
      </c>
      <c r="L59" s="147">
        <v>6020</v>
      </c>
      <c r="M59" s="146">
        <v>6780</v>
      </c>
    </row>
    <row r="60" spans="1:18">
      <c r="A60" s="152">
        <v>533</v>
      </c>
      <c r="B60" s="149"/>
      <c r="C60" s="149"/>
      <c r="D60" s="147">
        <v>2688</v>
      </c>
      <c r="E60" s="147">
        <v>3100</v>
      </c>
      <c r="F60" s="147">
        <v>3640</v>
      </c>
      <c r="G60" s="147">
        <v>3920</v>
      </c>
      <c r="H60" s="147">
        <v>4400</v>
      </c>
      <c r="I60" s="147">
        <v>4780</v>
      </c>
      <c r="J60" s="147">
        <v>5360</v>
      </c>
      <c r="K60" s="147">
        <v>5720</v>
      </c>
      <c r="L60" s="147">
        <v>6200</v>
      </c>
      <c r="M60" s="146">
        <v>6820</v>
      </c>
    </row>
    <row r="61" spans="1:18">
      <c r="A61" s="152">
        <v>558</v>
      </c>
      <c r="B61" s="148"/>
      <c r="C61" s="148"/>
      <c r="D61" s="147">
        <v>2940</v>
      </c>
      <c r="E61" s="147">
        <v>3280</v>
      </c>
      <c r="F61" s="147">
        <v>3760</v>
      </c>
      <c r="G61" s="147">
        <v>4120</v>
      </c>
      <c r="H61" s="147">
        <v>4600</v>
      </c>
      <c r="I61" s="147">
        <v>5360</v>
      </c>
      <c r="J61" s="147">
        <v>5620</v>
      </c>
      <c r="K61" s="147">
        <v>6000</v>
      </c>
      <c r="L61" s="147">
        <v>6580</v>
      </c>
      <c r="M61" s="146">
        <v>7300</v>
      </c>
    </row>
    <row r="62" spans="1:18">
      <c r="A62" s="152">
        <v>612</v>
      </c>
      <c r="B62" s="148"/>
      <c r="C62" s="148"/>
      <c r="D62" s="147">
        <v>3572</v>
      </c>
      <c r="E62" s="147">
        <v>3893</v>
      </c>
      <c r="F62" s="147">
        <v>4500</v>
      </c>
      <c r="G62" s="147">
        <v>5175</v>
      </c>
      <c r="H62" s="147">
        <v>5648</v>
      </c>
      <c r="I62" s="147">
        <v>6188</v>
      </c>
      <c r="J62" s="147">
        <v>6638</v>
      </c>
      <c r="K62" s="147">
        <v>7470</v>
      </c>
      <c r="L62" s="147">
        <v>7875</v>
      </c>
      <c r="M62" s="146">
        <v>8955</v>
      </c>
    </row>
    <row r="63" spans="1:18">
      <c r="A63" s="152">
        <v>630</v>
      </c>
      <c r="B63" s="148"/>
      <c r="C63" s="148"/>
      <c r="D63" s="147">
        <v>3713</v>
      </c>
      <c r="E63" s="147">
        <v>4005</v>
      </c>
      <c r="F63" s="147">
        <v>4635</v>
      </c>
      <c r="G63" s="147">
        <v>5310</v>
      </c>
      <c r="H63" s="147">
        <v>5805</v>
      </c>
      <c r="I63" s="147">
        <v>6300</v>
      </c>
      <c r="J63" s="147">
        <v>6975</v>
      </c>
      <c r="K63" s="147">
        <v>7605</v>
      </c>
      <c r="L63" s="147">
        <v>8055</v>
      </c>
      <c r="M63" s="146">
        <v>9180</v>
      </c>
    </row>
    <row r="64" spans="1:18">
      <c r="A64" s="152">
        <v>714</v>
      </c>
      <c r="B64" s="148"/>
      <c r="C64" s="148"/>
      <c r="D64" s="147">
        <v>4654</v>
      </c>
      <c r="E64" s="147">
        <v>5050</v>
      </c>
      <c r="F64" s="147">
        <v>5600</v>
      </c>
      <c r="G64" s="147">
        <v>6600</v>
      </c>
      <c r="H64" s="147">
        <v>7525</v>
      </c>
      <c r="I64" s="147">
        <v>8750</v>
      </c>
      <c r="J64" s="147">
        <v>8525</v>
      </c>
      <c r="K64" s="147">
        <v>9050</v>
      </c>
      <c r="L64" s="147">
        <v>9850</v>
      </c>
      <c r="M64" s="146">
        <v>11350</v>
      </c>
    </row>
    <row r="65" spans="1:13">
      <c r="A65" s="152">
        <v>762</v>
      </c>
      <c r="B65" s="148"/>
      <c r="C65" s="148"/>
      <c r="D65" s="147">
        <v>5200</v>
      </c>
      <c r="E65" s="147">
        <v>5600</v>
      </c>
      <c r="F65" s="147">
        <v>6250</v>
      </c>
      <c r="G65" s="147">
        <v>6925</v>
      </c>
      <c r="H65" s="147">
        <v>7750</v>
      </c>
      <c r="I65" s="147">
        <v>8950</v>
      </c>
      <c r="J65" s="147">
        <v>8750</v>
      </c>
      <c r="K65" s="147">
        <v>9850</v>
      </c>
      <c r="L65" s="147">
        <v>10775</v>
      </c>
      <c r="M65" s="146">
        <v>12000</v>
      </c>
    </row>
    <row r="66" spans="1:13">
      <c r="A66" s="152">
        <v>813</v>
      </c>
      <c r="B66" s="148"/>
      <c r="C66" s="148"/>
      <c r="D66" s="147">
        <v>5928</v>
      </c>
      <c r="E66" s="147">
        <v>6655</v>
      </c>
      <c r="F66" s="147">
        <v>7150</v>
      </c>
      <c r="G66" s="147">
        <v>8113</v>
      </c>
      <c r="H66" s="147">
        <v>9130</v>
      </c>
      <c r="I66" s="147">
        <v>10588</v>
      </c>
      <c r="J66" s="147">
        <v>10725</v>
      </c>
      <c r="K66" s="147">
        <v>11853</v>
      </c>
      <c r="L66" s="147">
        <v>12513</v>
      </c>
      <c r="M66" s="146">
        <v>14245</v>
      </c>
    </row>
    <row r="67" spans="1:13">
      <c r="A67" s="152">
        <v>822</v>
      </c>
      <c r="B67" s="148"/>
      <c r="C67" s="148"/>
      <c r="D67" s="147">
        <v>6014</v>
      </c>
      <c r="E67" s="147">
        <v>6710</v>
      </c>
      <c r="F67" s="147">
        <v>7205</v>
      </c>
      <c r="G67" s="147">
        <v>8113</v>
      </c>
      <c r="H67" s="147">
        <v>9378</v>
      </c>
      <c r="I67" s="147">
        <v>10725</v>
      </c>
      <c r="J67" s="147">
        <v>11000</v>
      </c>
      <c r="K67" s="147">
        <v>11935</v>
      </c>
      <c r="L67" s="147">
        <v>12595</v>
      </c>
      <c r="M67" s="146">
        <v>14383</v>
      </c>
    </row>
    <row r="68" spans="1:13">
      <c r="A68" s="152">
        <v>914</v>
      </c>
      <c r="B68" s="148"/>
      <c r="C68" s="148"/>
      <c r="D68" s="147">
        <v>7905</v>
      </c>
      <c r="E68" s="147">
        <v>7920</v>
      </c>
      <c r="F68" s="147">
        <v>8700</v>
      </c>
      <c r="G68" s="147">
        <v>10320</v>
      </c>
      <c r="H68" s="147">
        <v>11400</v>
      </c>
      <c r="I68" s="147">
        <v>13200</v>
      </c>
      <c r="J68" s="147">
        <v>12930</v>
      </c>
      <c r="K68" s="147">
        <v>14400</v>
      </c>
      <c r="L68" s="147">
        <v>14790</v>
      </c>
      <c r="M68" s="146">
        <v>16800</v>
      </c>
    </row>
    <row r="69" spans="1:13">
      <c r="A69" s="152">
        <v>1016</v>
      </c>
      <c r="B69" s="148"/>
      <c r="C69" s="148"/>
      <c r="D69" s="147">
        <v>8777</v>
      </c>
      <c r="E69" s="147">
        <v>9295</v>
      </c>
      <c r="F69" s="147">
        <v>10205</v>
      </c>
      <c r="G69" s="147">
        <v>12025</v>
      </c>
      <c r="H69" s="147">
        <v>13488</v>
      </c>
      <c r="I69" s="147">
        <v>15275</v>
      </c>
      <c r="J69" s="147">
        <v>14983</v>
      </c>
      <c r="K69" s="147">
        <v>16933</v>
      </c>
      <c r="L69" s="147">
        <v>17550</v>
      </c>
      <c r="M69" s="146">
        <v>21288</v>
      </c>
    </row>
    <row r="70" spans="1:13">
      <c r="A70" s="225" t="s">
        <v>1</v>
      </c>
      <c r="B70" s="225"/>
      <c r="C70" s="225"/>
      <c r="D70" s="225"/>
      <c r="E70" s="225"/>
      <c r="F70" s="225"/>
      <c r="G70" s="226"/>
      <c r="H70" s="285"/>
      <c r="I70" s="285"/>
      <c r="J70" s="285"/>
      <c r="K70" s="227"/>
      <c r="L70" s="227"/>
      <c r="M70" s="18" t="s">
        <v>242</v>
      </c>
    </row>
    <row r="71" spans="1:13">
      <c r="A71" s="229" t="s">
        <v>16</v>
      </c>
      <c r="B71" s="225"/>
      <c r="C71" s="225"/>
      <c r="D71" s="225"/>
      <c r="E71" s="225"/>
      <c r="F71" s="225"/>
      <c r="G71" s="225"/>
      <c r="H71" s="216"/>
      <c r="I71" s="216"/>
      <c r="J71" s="216"/>
      <c r="K71" s="227"/>
      <c r="L71" s="227"/>
      <c r="M71" s="18" t="s">
        <v>243</v>
      </c>
    </row>
    <row r="72" spans="1:13">
      <c r="A72" s="229" t="s">
        <v>10</v>
      </c>
      <c r="B72" s="225"/>
      <c r="C72" s="225"/>
      <c r="D72" s="225"/>
      <c r="E72" s="225"/>
      <c r="F72" s="225"/>
      <c r="G72" s="229"/>
      <c r="H72" s="230"/>
      <c r="I72" s="230"/>
      <c r="J72" s="216"/>
      <c r="K72" s="227"/>
      <c r="L72" s="227"/>
      <c r="M72" s="262" t="s">
        <v>244</v>
      </c>
    </row>
    <row r="73" spans="1:13">
      <c r="A73" s="230" t="s">
        <v>11</v>
      </c>
      <c r="B73" s="225"/>
      <c r="C73" s="225"/>
      <c r="D73" s="225"/>
      <c r="E73" s="225"/>
      <c r="F73" s="225"/>
      <c r="G73" s="229"/>
      <c r="H73" s="230"/>
      <c r="I73" s="230"/>
      <c r="J73" s="216"/>
      <c r="K73" s="227"/>
      <c r="L73" s="227"/>
      <c r="M73" s="262" t="s">
        <v>245</v>
      </c>
    </row>
    <row r="74" spans="1:13">
      <c r="A74" s="230" t="s">
        <v>20</v>
      </c>
      <c r="B74" s="230"/>
      <c r="C74" s="230"/>
      <c r="D74" s="230"/>
      <c r="E74" s="230"/>
      <c r="F74" s="230"/>
      <c r="G74" s="229"/>
      <c r="H74" s="225"/>
      <c r="I74" s="231"/>
      <c r="J74" s="231"/>
      <c r="K74" s="232"/>
      <c r="L74" s="232"/>
      <c r="M74" s="268" t="s">
        <v>22</v>
      </c>
    </row>
    <row r="75" spans="1:13">
      <c r="A75" s="230" t="s">
        <v>15</v>
      </c>
      <c r="B75" s="230"/>
      <c r="C75" s="230"/>
      <c r="D75" s="230"/>
      <c r="E75" s="230"/>
      <c r="F75" s="230"/>
      <c r="G75" s="229"/>
      <c r="H75" s="233"/>
      <c r="I75" s="231"/>
      <c r="J75" s="231"/>
      <c r="K75" s="232"/>
      <c r="L75" s="232"/>
      <c r="M75" s="232"/>
    </row>
    <row r="76" spans="1:13">
      <c r="A76" s="16"/>
      <c r="B76" s="16"/>
      <c r="C76" s="16"/>
      <c r="D76" s="16"/>
      <c r="E76" s="14"/>
      <c r="F76" s="14"/>
      <c r="G76" s="14"/>
      <c r="H76" s="14"/>
      <c r="I76" s="28"/>
      <c r="J76" s="15"/>
      <c r="K76" s="15"/>
      <c r="L76" s="15"/>
      <c r="M76" s="15"/>
    </row>
  </sheetData>
  <mergeCells count="2">
    <mergeCell ref="A5:M7"/>
    <mergeCell ref="A8:A9"/>
  </mergeCells>
  <hyperlinks>
    <hyperlink ref="B1:C1" location="Содержание!A1" display="← Возврат к содержанию"/>
  </hyperlinks>
  <pageMargins left="0.70866141732283472" right="0.31496062992125984" top="0.19685039370078741" bottom="0.19685039370078741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75"/>
  <sheetViews>
    <sheetView view="pageBreakPreview" topLeftCell="A53" zoomScaleNormal="100" zoomScaleSheetLayoutView="100" workbookViewId="0">
      <selection activeCell="A70" sqref="A70:XFD70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3" width="13" style="2" customWidth="1"/>
    <col min="14" max="18" width="9.140625" style="2"/>
    <col min="19" max="16384" width="9.140625" style="3"/>
  </cols>
  <sheetData>
    <row r="1" spans="1:19" ht="21.75" customHeight="1">
      <c r="A1" s="286"/>
      <c r="B1" s="309" t="s">
        <v>236</v>
      </c>
      <c r="C1" s="308"/>
      <c r="D1" s="285"/>
      <c r="E1" s="285"/>
      <c r="F1" s="284"/>
      <c r="G1" s="284"/>
      <c r="H1" s="284"/>
      <c r="I1" s="284"/>
      <c r="J1" s="289"/>
      <c r="K1" s="292"/>
      <c r="L1" s="292"/>
      <c r="M1" s="292"/>
    </row>
    <row r="2" spans="1:19" ht="15.75">
      <c r="A2" s="286"/>
      <c r="B2" s="286"/>
      <c r="C2" s="286"/>
      <c r="D2" s="285"/>
      <c r="E2" s="290" t="s">
        <v>0</v>
      </c>
      <c r="F2" s="290"/>
      <c r="G2" s="290"/>
      <c r="H2" s="289"/>
      <c r="I2" s="284"/>
      <c r="J2" s="289"/>
      <c r="K2" s="292"/>
      <c r="L2" s="292"/>
      <c r="M2" s="292"/>
    </row>
    <row r="3" spans="1:19" ht="15.75">
      <c r="A3" s="286"/>
      <c r="B3" s="286"/>
      <c r="C3" s="286"/>
      <c r="D3" s="285"/>
      <c r="E3" s="290" t="s">
        <v>249</v>
      </c>
      <c r="F3" s="290"/>
      <c r="G3" s="290"/>
      <c r="H3" s="289"/>
      <c r="I3" s="284"/>
      <c r="J3" s="287"/>
      <c r="K3" s="292"/>
      <c r="L3" s="292"/>
      <c r="M3" s="292"/>
    </row>
    <row r="4" spans="1:19">
      <c r="A4" s="288"/>
      <c r="B4" s="288"/>
      <c r="C4" s="288"/>
      <c r="D4" s="287"/>
      <c r="E4" s="288" t="s">
        <v>55</v>
      </c>
      <c r="F4" s="288"/>
      <c r="G4" s="288"/>
      <c r="H4" s="287"/>
      <c r="I4" s="210"/>
      <c r="J4" s="287"/>
      <c r="K4" s="292"/>
      <c r="L4" s="292"/>
      <c r="M4" s="292"/>
    </row>
    <row r="5" spans="1:19" ht="7.5" customHeight="1">
      <c r="A5" s="338" t="s">
        <v>59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4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 ht="12.75" customHeight="1">
      <c r="A9" s="337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8"/>
      <c r="P9" s="8"/>
      <c r="Q9" s="8"/>
      <c r="R9" s="8"/>
      <c r="S9" s="8"/>
    </row>
    <row r="10" spans="1:19">
      <c r="A10" s="152">
        <v>18</v>
      </c>
      <c r="B10" s="147">
        <v>180</v>
      </c>
      <c r="C10" s="147">
        <v>201</v>
      </c>
      <c r="D10" s="147">
        <v>208</v>
      </c>
      <c r="E10" s="147">
        <v>232</v>
      </c>
      <c r="F10" s="147">
        <v>290</v>
      </c>
      <c r="G10" s="147">
        <v>342</v>
      </c>
      <c r="H10" s="147">
        <v>428</v>
      </c>
      <c r="I10" s="147">
        <v>494</v>
      </c>
      <c r="J10" s="147">
        <v>571</v>
      </c>
      <c r="K10" s="147">
        <v>629</v>
      </c>
      <c r="L10" s="147">
        <v>725</v>
      </c>
      <c r="M10" s="146">
        <v>824</v>
      </c>
      <c r="S10" s="2"/>
    </row>
    <row r="11" spans="1:19">
      <c r="A11" s="152">
        <v>21</v>
      </c>
      <c r="B11" s="147">
        <v>186</v>
      </c>
      <c r="C11" s="147">
        <v>203</v>
      </c>
      <c r="D11" s="147">
        <v>211</v>
      </c>
      <c r="E11" s="147">
        <v>245</v>
      </c>
      <c r="F11" s="147">
        <v>292</v>
      </c>
      <c r="G11" s="147">
        <v>343</v>
      </c>
      <c r="H11" s="147">
        <v>429</v>
      </c>
      <c r="I11" s="147">
        <v>495</v>
      </c>
      <c r="J11" s="147">
        <v>572</v>
      </c>
      <c r="K11" s="147">
        <v>631</v>
      </c>
      <c r="L11" s="147">
        <v>725</v>
      </c>
      <c r="M11" s="146">
        <v>825</v>
      </c>
      <c r="S11" s="2"/>
    </row>
    <row r="12" spans="1:19">
      <c r="A12" s="152">
        <v>25</v>
      </c>
      <c r="B12" s="147">
        <v>200</v>
      </c>
      <c r="C12" s="147">
        <v>212</v>
      </c>
      <c r="D12" s="147">
        <v>223</v>
      </c>
      <c r="E12" s="147">
        <v>254</v>
      </c>
      <c r="F12" s="147">
        <v>310</v>
      </c>
      <c r="G12" s="147">
        <v>365</v>
      </c>
      <c r="H12" s="147">
        <v>456</v>
      </c>
      <c r="I12" s="147">
        <v>510</v>
      </c>
      <c r="J12" s="147">
        <v>592</v>
      </c>
      <c r="K12" s="147">
        <v>651</v>
      </c>
      <c r="L12" s="147">
        <v>747</v>
      </c>
      <c r="M12" s="146">
        <v>872</v>
      </c>
      <c r="S12" s="2"/>
    </row>
    <row r="13" spans="1:19">
      <c r="A13" s="152">
        <v>27</v>
      </c>
      <c r="B13" s="147">
        <v>201</v>
      </c>
      <c r="C13" s="147">
        <v>213</v>
      </c>
      <c r="D13" s="147">
        <v>224</v>
      </c>
      <c r="E13" s="147">
        <v>255</v>
      </c>
      <c r="F13" s="147">
        <v>311</v>
      </c>
      <c r="G13" s="147">
        <v>367</v>
      </c>
      <c r="H13" s="147">
        <v>457</v>
      </c>
      <c r="I13" s="147">
        <v>511</v>
      </c>
      <c r="J13" s="147">
        <v>593</v>
      </c>
      <c r="K13" s="147">
        <v>652</v>
      </c>
      <c r="L13" s="147">
        <v>748</v>
      </c>
      <c r="M13" s="146">
        <v>873</v>
      </c>
      <c r="S13" s="2"/>
    </row>
    <row r="14" spans="1:19">
      <c r="A14" s="152">
        <v>30</v>
      </c>
      <c r="B14" s="147">
        <v>211</v>
      </c>
      <c r="C14" s="147">
        <v>232</v>
      </c>
      <c r="D14" s="147">
        <v>241</v>
      </c>
      <c r="E14" s="147">
        <v>268</v>
      </c>
      <c r="F14" s="147">
        <v>327</v>
      </c>
      <c r="G14" s="147">
        <v>388</v>
      </c>
      <c r="H14" s="147">
        <v>471</v>
      </c>
      <c r="I14" s="147">
        <v>524</v>
      </c>
      <c r="J14" s="147">
        <v>603</v>
      </c>
      <c r="K14" s="147">
        <v>676</v>
      </c>
      <c r="L14" s="147">
        <v>802</v>
      </c>
      <c r="M14" s="146">
        <v>901</v>
      </c>
      <c r="S14" s="2"/>
    </row>
    <row r="15" spans="1:19">
      <c r="A15" s="152">
        <v>32</v>
      </c>
      <c r="B15" s="147">
        <v>212</v>
      </c>
      <c r="C15" s="147">
        <v>239</v>
      </c>
      <c r="D15" s="147">
        <v>242</v>
      </c>
      <c r="E15" s="147">
        <v>273</v>
      </c>
      <c r="F15" s="147">
        <v>333</v>
      </c>
      <c r="G15" s="147">
        <v>389</v>
      </c>
      <c r="H15" s="147">
        <v>477</v>
      </c>
      <c r="I15" s="147">
        <v>525</v>
      </c>
      <c r="J15" s="147">
        <v>604</v>
      </c>
      <c r="K15" s="147">
        <v>677</v>
      </c>
      <c r="L15" s="147">
        <v>803</v>
      </c>
      <c r="M15" s="146">
        <v>902</v>
      </c>
      <c r="S15" s="2"/>
    </row>
    <row r="16" spans="1:19">
      <c r="A16" s="152">
        <v>34</v>
      </c>
      <c r="B16" s="147">
        <v>213</v>
      </c>
      <c r="C16" s="147">
        <v>240</v>
      </c>
      <c r="D16" s="147">
        <v>243</v>
      </c>
      <c r="E16" s="147">
        <v>274</v>
      </c>
      <c r="F16" s="147">
        <v>334</v>
      </c>
      <c r="G16" s="147">
        <v>390</v>
      </c>
      <c r="H16" s="147">
        <v>479</v>
      </c>
      <c r="I16" s="147">
        <v>526</v>
      </c>
      <c r="J16" s="147">
        <v>605</v>
      </c>
      <c r="K16" s="147">
        <v>678</v>
      </c>
      <c r="L16" s="147">
        <v>804</v>
      </c>
      <c r="M16" s="146">
        <v>903</v>
      </c>
      <c r="S16" s="2"/>
    </row>
    <row r="17" spans="1:19">
      <c r="A17" s="152">
        <v>38</v>
      </c>
      <c r="B17" s="147">
        <v>235</v>
      </c>
      <c r="C17" s="147">
        <v>251</v>
      </c>
      <c r="D17" s="147">
        <v>260</v>
      </c>
      <c r="E17" s="147">
        <v>290</v>
      </c>
      <c r="F17" s="147">
        <v>347</v>
      </c>
      <c r="G17" s="147">
        <v>411</v>
      </c>
      <c r="H17" s="147">
        <v>502</v>
      </c>
      <c r="I17" s="147">
        <v>580</v>
      </c>
      <c r="J17" s="147">
        <v>643</v>
      </c>
      <c r="K17" s="147">
        <v>725</v>
      </c>
      <c r="L17" s="147">
        <v>835</v>
      </c>
      <c r="M17" s="146">
        <v>932</v>
      </c>
      <c r="S17" s="2"/>
    </row>
    <row r="18" spans="1:19">
      <c r="A18" s="152">
        <v>42</v>
      </c>
      <c r="B18" s="147">
        <v>238</v>
      </c>
      <c r="C18" s="147">
        <v>253</v>
      </c>
      <c r="D18" s="147">
        <v>262</v>
      </c>
      <c r="E18" s="147">
        <v>293</v>
      </c>
      <c r="F18" s="147">
        <v>348</v>
      </c>
      <c r="G18" s="147">
        <v>413</v>
      </c>
      <c r="H18" s="147">
        <v>504</v>
      </c>
      <c r="I18" s="147">
        <v>581</v>
      </c>
      <c r="J18" s="147">
        <v>644</v>
      </c>
      <c r="K18" s="147">
        <v>726</v>
      </c>
      <c r="L18" s="147">
        <v>837</v>
      </c>
      <c r="M18" s="146">
        <v>933</v>
      </c>
      <c r="S18" s="2"/>
    </row>
    <row r="19" spans="1:19">
      <c r="A19" s="152">
        <v>45</v>
      </c>
      <c r="B19" s="147">
        <v>248</v>
      </c>
      <c r="C19" s="147">
        <v>276</v>
      </c>
      <c r="D19" s="147">
        <v>273</v>
      </c>
      <c r="E19" s="147">
        <v>304</v>
      </c>
      <c r="F19" s="147">
        <v>356</v>
      </c>
      <c r="G19" s="147">
        <v>439</v>
      </c>
      <c r="H19" s="147">
        <v>519</v>
      </c>
      <c r="I19" s="147">
        <v>592</v>
      </c>
      <c r="J19" s="147">
        <v>660</v>
      </c>
      <c r="K19" s="147">
        <v>754</v>
      </c>
      <c r="L19" s="147">
        <v>879</v>
      </c>
      <c r="M19" s="146">
        <v>971</v>
      </c>
      <c r="S19" s="2"/>
    </row>
    <row r="20" spans="1:19">
      <c r="A20" s="152">
        <v>48</v>
      </c>
      <c r="B20" s="147">
        <v>250</v>
      </c>
      <c r="C20" s="147">
        <v>277</v>
      </c>
      <c r="D20" s="147">
        <v>274</v>
      </c>
      <c r="E20" s="147">
        <v>306</v>
      </c>
      <c r="F20" s="147">
        <v>358</v>
      </c>
      <c r="G20" s="147">
        <v>440</v>
      </c>
      <c r="H20" s="147">
        <v>521</v>
      </c>
      <c r="I20" s="147">
        <v>593</v>
      </c>
      <c r="J20" s="147">
        <v>661</v>
      </c>
      <c r="K20" s="147">
        <v>756</v>
      </c>
      <c r="L20" s="147">
        <v>880</v>
      </c>
      <c r="M20" s="146">
        <v>973</v>
      </c>
      <c r="S20" s="2"/>
    </row>
    <row r="21" spans="1:19">
      <c r="A21" s="152">
        <v>54</v>
      </c>
      <c r="B21" s="147">
        <v>288</v>
      </c>
      <c r="C21" s="147">
        <v>316</v>
      </c>
      <c r="D21" s="147">
        <v>319</v>
      </c>
      <c r="E21" s="147">
        <v>351</v>
      </c>
      <c r="F21" s="147">
        <v>416</v>
      </c>
      <c r="G21" s="147">
        <v>507</v>
      </c>
      <c r="H21" s="147">
        <v>602</v>
      </c>
      <c r="I21" s="147">
        <v>692</v>
      </c>
      <c r="J21" s="147">
        <v>761</v>
      </c>
      <c r="K21" s="147">
        <v>868</v>
      </c>
      <c r="L21" s="147">
        <v>1003</v>
      </c>
      <c r="M21" s="146">
        <v>1114</v>
      </c>
      <c r="S21" s="2"/>
    </row>
    <row r="22" spans="1:19">
      <c r="A22" s="152">
        <v>57</v>
      </c>
      <c r="B22" s="147">
        <v>304</v>
      </c>
      <c r="C22" s="147">
        <v>330</v>
      </c>
      <c r="D22" s="147">
        <v>326</v>
      </c>
      <c r="E22" s="147">
        <v>362</v>
      </c>
      <c r="F22" s="147">
        <v>436</v>
      </c>
      <c r="G22" s="147">
        <v>537</v>
      </c>
      <c r="H22" s="147">
        <v>615</v>
      </c>
      <c r="I22" s="147">
        <v>709</v>
      </c>
      <c r="J22" s="147">
        <v>774</v>
      </c>
      <c r="K22" s="147">
        <v>875</v>
      </c>
      <c r="L22" s="147">
        <v>1019</v>
      </c>
      <c r="M22" s="146">
        <v>1135</v>
      </c>
      <c r="S22" s="2"/>
    </row>
    <row r="23" spans="1:19">
      <c r="A23" s="152">
        <v>60</v>
      </c>
      <c r="B23" s="147">
        <v>305</v>
      </c>
      <c r="C23" s="147">
        <v>331</v>
      </c>
      <c r="D23" s="147">
        <v>328</v>
      </c>
      <c r="E23" s="147">
        <v>364</v>
      </c>
      <c r="F23" s="147">
        <v>437</v>
      </c>
      <c r="G23" s="147">
        <v>539</v>
      </c>
      <c r="H23" s="147">
        <v>617</v>
      </c>
      <c r="I23" s="147">
        <v>710</v>
      </c>
      <c r="J23" s="147">
        <v>776</v>
      </c>
      <c r="K23" s="147">
        <v>876</v>
      </c>
      <c r="L23" s="147">
        <v>1020</v>
      </c>
      <c r="M23" s="146">
        <v>1137</v>
      </c>
      <c r="S23" s="2"/>
    </row>
    <row r="24" spans="1:19">
      <c r="A24" s="152">
        <v>64</v>
      </c>
      <c r="B24" s="147">
        <v>322</v>
      </c>
      <c r="C24" s="147">
        <v>351</v>
      </c>
      <c r="D24" s="147">
        <v>348</v>
      </c>
      <c r="E24" s="147">
        <v>386</v>
      </c>
      <c r="F24" s="147">
        <v>456</v>
      </c>
      <c r="G24" s="147">
        <v>567</v>
      </c>
      <c r="H24" s="147">
        <v>657</v>
      </c>
      <c r="I24" s="147">
        <v>737</v>
      </c>
      <c r="J24" s="147">
        <v>798</v>
      </c>
      <c r="K24" s="147">
        <v>918</v>
      </c>
      <c r="L24" s="147">
        <v>1078</v>
      </c>
      <c r="M24" s="146">
        <v>1209</v>
      </c>
      <c r="S24" s="2"/>
    </row>
    <row r="25" spans="1:19">
      <c r="A25" s="152">
        <v>70</v>
      </c>
      <c r="B25" s="147">
        <v>346</v>
      </c>
      <c r="C25" s="147">
        <v>368</v>
      </c>
      <c r="D25" s="147">
        <v>364</v>
      </c>
      <c r="E25" s="147">
        <v>404</v>
      </c>
      <c r="F25" s="147">
        <v>489</v>
      </c>
      <c r="G25" s="147">
        <v>582</v>
      </c>
      <c r="H25" s="147">
        <v>670</v>
      </c>
      <c r="I25" s="147">
        <v>756</v>
      </c>
      <c r="J25" s="147">
        <v>841</v>
      </c>
      <c r="K25" s="147">
        <v>951</v>
      </c>
      <c r="L25" s="147">
        <v>1102</v>
      </c>
      <c r="M25" s="146">
        <v>1222</v>
      </c>
      <c r="S25" s="2"/>
    </row>
    <row r="26" spans="1:19">
      <c r="A26" s="152">
        <v>76</v>
      </c>
      <c r="B26" s="147">
        <v>349</v>
      </c>
      <c r="C26" s="147">
        <v>371</v>
      </c>
      <c r="D26" s="147">
        <v>367</v>
      </c>
      <c r="E26" s="147">
        <v>407</v>
      </c>
      <c r="F26" s="147">
        <v>493</v>
      </c>
      <c r="G26" s="147">
        <v>585</v>
      </c>
      <c r="H26" s="147">
        <v>673</v>
      </c>
      <c r="I26" s="147">
        <v>759</v>
      </c>
      <c r="J26" s="147">
        <v>844</v>
      </c>
      <c r="K26" s="147">
        <v>954</v>
      </c>
      <c r="L26" s="147">
        <v>1105</v>
      </c>
      <c r="M26" s="146">
        <v>1225</v>
      </c>
      <c r="S26" s="2"/>
    </row>
    <row r="27" spans="1:19">
      <c r="A27" s="152">
        <v>80</v>
      </c>
      <c r="B27" s="147">
        <v>377</v>
      </c>
      <c r="C27" s="147">
        <v>388</v>
      </c>
      <c r="D27" s="147">
        <v>398</v>
      </c>
      <c r="E27" s="147">
        <v>437</v>
      </c>
      <c r="F27" s="147">
        <v>529</v>
      </c>
      <c r="G27" s="147">
        <v>615</v>
      </c>
      <c r="H27" s="147">
        <v>705</v>
      </c>
      <c r="I27" s="147">
        <v>796</v>
      </c>
      <c r="J27" s="147">
        <v>906</v>
      </c>
      <c r="K27" s="147">
        <v>996</v>
      </c>
      <c r="L27" s="147">
        <v>1167</v>
      </c>
      <c r="M27" s="146">
        <v>1277</v>
      </c>
      <c r="S27" s="2"/>
    </row>
    <row r="28" spans="1:19">
      <c r="A28" s="152">
        <v>89</v>
      </c>
      <c r="B28" s="147">
        <v>382</v>
      </c>
      <c r="C28" s="147">
        <v>392</v>
      </c>
      <c r="D28" s="147">
        <v>404</v>
      </c>
      <c r="E28" s="147">
        <v>442</v>
      </c>
      <c r="F28" s="147">
        <v>533</v>
      </c>
      <c r="G28" s="147">
        <v>620</v>
      </c>
      <c r="H28" s="147">
        <v>710</v>
      </c>
      <c r="I28" s="147">
        <v>800</v>
      </c>
      <c r="J28" s="147">
        <v>911</v>
      </c>
      <c r="K28" s="147">
        <v>1001</v>
      </c>
      <c r="L28" s="147">
        <v>1171</v>
      </c>
      <c r="M28" s="146">
        <v>1282</v>
      </c>
      <c r="S28" s="2"/>
    </row>
    <row r="29" spans="1:19">
      <c r="A29" s="152">
        <v>102</v>
      </c>
      <c r="B29" s="147">
        <v>521</v>
      </c>
      <c r="C29" s="147">
        <v>510</v>
      </c>
      <c r="D29" s="147">
        <v>536</v>
      </c>
      <c r="E29" s="147">
        <v>540</v>
      </c>
      <c r="F29" s="147">
        <v>647</v>
      </c>
      <c r="G29" s="147">
        <v>744</v>
      </c>
      <c r="H29" s="147">
        <v>855</v>
      </c>
      <c r="I29" s="147">
        <v>965</v>
      </c>
      <c r="J29" s="147">
        <v>1099</v>
      </c>
      <c r="K29" s="147">
        <v>1230</v>
      </c>
      <c r="L29" s="147">
        <v>1395</v>
      </c>
      <c r="M29" s="146">
        <v>1550</v>
      </c>
      <c r="S29" s="2"/>
    </row>
    <row r="30" spans="1:19">
      <c r="A30" s="152">
        <v>108</v>
      </c>
      <c r="B30" s="147">
        <v>525</v>
      </c>
      <c r="C30" s="147">
        <v>514</v>
      </c>
      <c r="D30" s="147">
        <v>540</v>
      </c>
      <c r="E30" s="147">
        <v>557</v>
      </c>
      <c r="F30" s="147">
        <v>650</v>
      </c>
      <c r="G30" s="147">
        <v>760</v>
      </c>
      <c r="H30" s="147">
        <v>871</v>
      </c>
      <c r="I30" s="147">
        <v>981</v>
      </c>
      <c r="J30" s="147">
        <v>1103</v>
      </c>
      <c r="K30" s="147">
        <v>1246</v>
      </c>
      <c r="L30" s="147">
        <v>1411</v>
      </c>
      <c r="M30" s="146">
        <v>1566</v>
      </c>
      <c r="S30" s="2"/>
    </row>
    <row r="31" spans="1:19">
      <c r="A31" s="152">
        <v>114</v>
      </c>
      <c r="B31" s="147">
        <v>547</v>
      </c>
      <c r="C31" s="147">
        <v>541</v>
      </c>
      <c r="D31" s="147">
        <v>557</v>
      </c>
      <c r="E31" s="147">
        <v>580</v>
      </c>
      <c r="F31" s="147">
        <v>678</v>
      </c>
      <c r="G31" s="147">
        <v>798</v>
      </c>
      <c r="H31" s="147">
        <v>897</v>
      </c>
      <c r="I31" s="147">
        <v>1007</v>
      </c>
      <c r="J31" s="147">
        <v>1126</v>
      </c>
      <c r="K31" s="147">
        <v>1277</v>
      </c>
      <c r="L31" s="147">
        <v>1448</v>
      </c>
      <c r="M31" s="146">
        <v>1581</v>
      </c>
      <c r="S31" s="2"/>
    </row>
    <row r="32" spans="1:19">
      <c r="A32" s="152">
        <v>121</v>
      </c>
      <c r="B32" s="147">
        <v>585</v>
      </c>
      <c r="C32" s="147">
        <v>590</v>
      </c>
      <c r="D32" s="147">
        <v>596</v>
      </c>
      <c r="E32" s="147">
        <v>629</v>
      </c>
      <c r="F32" s="147">
        <v>713</v>
      </c>
      <c r="G32" s="147">
        <v>825</v>
      </c>
      <c r="H32" s="147">
        <v>945</v>
      </c>
      <c r="I32" s="147">
        <v>1097</v>
      </c>
      <c r="J32" s="147">
        <v>1229</v>
      </c>
      <c r="K32" s="147">
        <v>1392</v>
      </c>
      <c r="L32" s="147">
        <v>1507</v>
      </c>
      <c r="M32" s="146">
        <v>1628</v>
      </c>
      <c r="S32" s="2"/>
    </row>
    <row r="33" spans="1:19">
      <c r="A33" s="152">
        <v>127</v>
      </c>
      <c r="B33" s="147">
        <v>589</v>
      </c>
      <c r="C33" s="147">
        <v>594</v>
      </c>
      <c r="D33" s="147">
        <v>600</v>
      </c>
      <c r="E33" s="147">
        <v>639</v>
      </c>
      <c r="F33" s="147">
        <v>727</v>
      </c>
      <c r="G33" s="147">
        <v>837</v>
      </c>
      <c r="H33" s="147">
        <v>948</v>
      </c>
      <c r="I33" s="147">
        <v>1100</v>
      </c>
      <c r="J33" s="147">
        <v>1287</v>
      </c>
      <c r="K33" s="147">
        <v>1430</v>
      </c>
      <c r="L33" s="147">
        <v>1521</v>
      </c>
      <c r="M33" s="146">
        <v>1654</v>
      </c>
      <c r="S33" s="2"/>
    </row>
    <row r="34" spans="1:19">
      <c r="A34" s="152">
        <v>133</v>
      </c>
      <c r="B34" s="147">
        <v>605</v>
      </c>
      <c r="C34" s="147">
        <v>598</v>
      </c>
      <c r="D34" s="147">
        <v>604</v>
      </c>
      <c r="E34" s="147">
        <v>642</v>
      </c>
      <c r="F34" s="147">
        <v>734</v>
      </c>
      <c r="G34" s="147">
        <v>843</v>
      </c>
      <c r="H34" s="147">
        <v>957</v>
      </c>
      <c r="I34" s="147">
        <v>1103</v>
      </c>
      <c r="J34" s="147">
        <v>1280</v>
      </c>
      <c r="K34" s="147">
        <v>1448</v>
      </c>
      <c r="L34" s="147">
        <v>1547</v>
      </c>
      <c r="M34" s="146">
        <v>1658</v>
      </c>
      <c r="S34" s="2"/>
    </row>
    <row r="35" spans="1:19">
      <c r="A35" s="152">
        <v>140</v>
      </c>
      <c r="B35" s="147">
        <v>644</v>
      </c>
      <c r="C35" s="147">
        <v>628</v>
      </c>
      <c r="D35" s="147">
        <v>623</v>
      </c>
      <c r="E35" s="147">
        <v>668</v>
      </c>
      <c r="F35" s="147">
        <v>777</v>
      </c>
      <c r="G35" s="147">
        <v>878</v>
      </c>
      <c r="H35" s="147">
        <v>999</v>
      </c>
      <c r="I35" s="147">
        <v>1143</v>
      </c>
      <c r="J35" s="147">
        <v>1317</v>
      </c>
      <c r="K35" s="147">
        <v>1474</v>
      </c>
      <c r="L35" s="147">
        <v>1584</v>
      </c>
      <c r="M35" s="146">
        <v>1716</v>
      </c>
      <c r="S35" s="2"/>
    </row>
    <row r="36" spans="1:19">
      <c r="A36" s="152">
        <v>156</v>
      </c>
      <c r="B36" s="147">
        <v>743</v>
      </c>
      <c r="C36" s="147">
        <v>729</v>
      </c>
      <c r="D36" s="147">
        <v>727</v>
      </c>
      <c r="E36" s="147">
        <v>775</v>
      </c>
      <c r="F36" s="147">
        <v>895</v>
      </c>
      <c r="G36" s="147">
        <v>1030</v>
      </c>
      <c r="H36" s="147">
        <v>1136</v>
      </c>
      <c r="I36" s="147">
        <v>1328</v>
      </c>
      <c r="J36" s="147">
        <v>1482</v>
      </c>
      <c r="K36" s="147">
        <v>1666</v>
      </c>
      <c r="L36" s="147">
        <v>1774</v>
      </c>
      <c r="M36" s="146">
        <v>2123</v>
      </c>
      <c r="S36" s="2"/>
    </row>
    <row r="37" spans="1:19">
      <c r="A37" s="152">
        <v>159</v>
      </c>
      <c r="B37" s="147">
        <v>745</v>
      </c>
      <c r="C37" s="147">
        <v>732</v>
      </c>
      <c r="D37" s="147">
        <v>729</v>
      </c>
      <c r="E37" s="147">
        <v>776</v>
      </c>
      <c r="F37" s="147">
        <v>898</v>
      </c>
      <c r="G37" s="147">
        <v>1032</v>
      </c>
      <c r="H37" s="147">
        <v>1138</v>
      </c>
      <c r="I37" s="147">
        <v>1331</v>
      </c>
      <c r="J37" s="147">
        <v>1508</v>
      </c>
      <c r="K37" s="147">
        <v>1667</v>
      </c>
      <c r="L37" s="147">
        <v>1824</v>
      </c>
      <c r="M37" s="146">
        <v>2124</v>
      </c>
      <c r="S37" s="2"/>
    </row>
    <row r="38" spans="1:19">
      <c r="A38" s="152">
        <v>162</v>
      </c>
      <c r="B38" s="148"/>
      <c r="C38" s="147">
        <v>747</v>
      </c>
      <c r="D38" s="147">
        <v>751</v>
      </c>
      <c r="E38" s="147">
        <v>814</v>
      </c>
      <c r="F38" s="147">
        <v>937</v>
      </c>
      <c r="G38" s="147">
        <v>1043</v>
      </c>
      <c r="H38" s="147">
        <v>1212</v>
      </c>
      <c r="I38" s="147">
        <v>1368</v>
      </c>
      <c r="J38" s="147">
        <v>1535</v>
      </c>
      <c r="K38" s="147">
        <v>1717</v>
      </c>
      <c r="L38" s="147">
        <v>1849</v>
      </c>
      <c r="M38" s="146">
        <v>2150</v>
      </c>
      <c r="S38" s="2"/>
    </row>
    <row r="39" spans="1:19">
      <c r="A39" s="152">
        <v>168</v>
      </c>
      <c r="B39" s="155"/>
      <c r="C39" s="147">
        <v>756</v>
      </c>
      <c r="D39" s="147">
        <v>755</v>
      </c>
      <c r="E39" s="147">
        <v>812</v>
      </c>
      <c r="F39" s="147">
        <v>941</v>
      </c>
      <c r="G39" s="147">
        <v>1048</v>
      </c>
      <c r="H39" s="147">
        <v>1246</v>
      </c>
      <c r="I39" s="147">
        <v>1372</v>
      </c>
      <c r="J39" s="147">
        <v>1562</v>
      </c>
      <c r="K39" s="147">
        <v>1721</v>
      </c>
      <c r="L39" s="147">
        <v>1901</v>
      </c>
      <c r="M39" s="146">
        <v>2154</v>
      </c>
      <c r="S39" s="2"/>
    </row>
    <row r="40" spans="1:19">
      <c r="A40" s="152">
        <v>178</v>
      </c>
      <c r="B40" s="148"/>
      <c r="C40" s="147">
        <v>892</v>
      </c>
      <c r="D40" s="147">
        <v>835</v>
      </c>
      <c r="E40" s="147">
        <v>878</v>
      </c>
      <c r="F40" s="147">
        <v>1060</v>
      </c>
      <c r="G40" s="147">
        <v>1159</v>
      </c>
      <c r="H40" s="147">
        <v>1339</v>
      </c>
      <c r="I40" s="147">
        <v>1483</v>
      </c>
      <c r="J40" s="147">
        <v>1652</v>
      </c>
      <c r="K40" s="147">
        <v>1824</v>
      </c>
      <c r="L40" s="147">
        <v>2038</v>
      </c>
      <c r="M40" s="146">
        <v>2350</v>
      </c>
      <c r="S40" s="2"/>
    </row>
    <row r="41" spans="1:19">
      <c r="A41" s="152">
        <v>194</v>
      </c>
      <c r="B41" s="148"/>
      <c r="C41" s="147">
        <v>932</v>
      </c>
      <c r="D41" s="147">
        <v>884</v>
      </c>
      <c r="E41" s="147">
        <v>912</v>
      </c>
      <c r="F41" s="147">
        <v>1100</v>
      </c>
      <c r="G41" s="147">
        <v>1223</v>
      </c>
      <c r="H41" s="147">
        <v>1373</v>
      </c>
      <c r="I41" s="147">
        <v>1542</v>
      </c>
      <c r="J41" s="147">
        <v>1698</v>
      </c>
      <c r="K41" s="147">
        <v>1952</v>
      </c>
      <c r="L41" s="147">
        <v>2083</v>
      </c>
      <c r="M41" s="146">
        <v>2395</v>
      </c>
    </row>
    <row r="42" spans="1:19">
      <c r="A42" s="152">
        <v>208</v>
      </c>
      <c r="B42" s="148"/>
      <c r="C42" s="147">
        <v>968</v>
      </c>
      <c r="D42" s="147">
        <v>952</v>
      </c>
      <c r="E42" s="147">
        <v>958</v>
      </c>
      <c r="F42" s="147">
        <v>1139</v>
      </c>
      <c r="G42" s="147">
        <v>1271</v>
      </c>
      <c r="H42" s="147">
        <v>1442</v>
      </c>
      <c r="I42" s="147">
        <v>1598</v>
      </c>
      <c r="J42" s="147">
        <v>1778</v>
      </c>
      <c r="K42" s="147">
        <v>2008</v>
      </c>
      <c r="L42" s="147">
        <v>2200</v>
      </c>
      <c r="M42" s="146">
        <v>2548</v>
      </c>
      <c r="N42" s="17"/>
    </row>
    <row r="43" spans="1:19" s="16" customFormat="1" ht="12" customHeight="1">
      <c r="A43" s="152">
        <v>219</v>
      </c>
      <c r="B43" s="155"/>
      <c r="C43" s="147">
        <v>990</v>
      </c>
      <c r="D43" s="147">
        <v>946</v>
      </c>
      <c r="E43" s="147">
        <v>964</v>
      </c>
      <c r="F43" s="147">
        <v>1139</v>
      </c>
      <c r="G43" s="147">
        <v>1292</v>
      </c>
      <c r="H43" s="147">
        <v>1460</v>
      </c>
      <c r="I43" s="147">
        <v>1690</v>
      </c>
      <c r="J43" s="147">
        <v>1822</v>
      </c>
      <c r="K43" s="147">
        <v>2026</v>
      </c>
      <c r="L43" s="147">
        <v>2207</v>
      </c>
      <c r="M43" s="146">
        <v>2519</v>
      </c>
      <c r="N43" s="17"/>
      <c r="O43" s="15"/>
      <c r="P43" s="15"/>
    </row>
    <row r="44" spans="1:19" s="16" customFormat="1" ht="12" customHeight="1">
      <c r="A44" s="152">
        <v>230</v>
      </c>
      <c r="B44" s="150"/>
      <c r="C44" s="147">
        <v>1167</v>
      </c>
      <c r="D44" s="147">
        <v>1137</v>
      </c>
      <c r="E44" s="147">
        <v>1214</v>
      </c>
      <c r="F44" s="147">
        <v>1423</v>
      </c>
      <c r="G44" s="147">
        <v>1638</v>
      </c>
      <c r="H44" s="147">
        <v>1773</v>
      </c>
      <c r="I44" s="147">
        <v>2070</v>
      </c>
      <c r="J44" s="147">
        <v>2192</v>
      </c>
      <c r="K44" s="147">
        <v>2340</v>
      </c>
      <c r="L44" s="147">
        <v>2666</v>
      </c>
      <c r="M44" s="146">
        <v>2936</v>
      </c>
      <c r="N44" s="17"/>
      <c r="O44" s="15"/>
      <c r="P44" s="15"/>
    </row>
    <row r="45" spans="1:19" s="16" customFormat="1" ht="12" customHeight="1">
      <c r="A45" s="152">
        <v>240</v>
      </c>
      <c r="B45" s="150"/>
      <c r="C45" s="147">
        <v>1221</v>
      </c>
      <c r="D45" s="147">
        <v>1188</v>
      </c>
      <c r="E45" s="147">
        <v>1254</v>
      </c>
      <c r="F45" s="147">
        <v>1485</v>
      </c>
      <c r="G45" s="147">
        <v>1712</v>
      </c>
      <c r="H45" s="147">
        <v>1820</v>
      </c>
      <c r="I45" s="147">
        <v>2199</v>
      </c>
      <c r="J45" s="147">
        <v>2240</v>
      </c>
      <c r="K45" s="147">
        <v>2375</v>
      </c>
      <c r="L45" s="147">
        <v>2741</v>
      </c>
      <c r="M45" s="146">
        <v>2984</v>
      </c>
      <c r="N45" s="17"/>
      <c r="O45" s="15"/>
      <c r="P45" s="15"/>
    </row>
    <row r="46" spans="1:19" s="16" customFormat="1" ht="12" customHeight="1">
      <c r="A46" s="152">
        <v>245</v>
      </c>
      <c r="B46" s="150"/>
      <c r="C46" s="147">
        <v>1224</v>
      </c>
      <c r="D46" s="147">
        <v>1161</v>
      </c>
      <c r="E46" s="147">
        <v>1278</v>
      </c>
      <c r="F46" s="147">
        <v>1521</v>
      </c>
      <c r="G46" s="147">
        <v>1728</v>
      </c>
      <c r="H46" s="147">
        <v>1864</v>
      </c>
      <c r="I46" s="147">
        <v>2229</v>
      </c>
      <c r="J46" s="147">
        <v>2271</v>
      </c>
      <c r="K46" s="147">
        <v>2406</v>
      </c>
      <c r="L46" s="147">
        <v>2797</v>
      </c>
      <c r="M46" s="146">
        <v>3015</v>
      </c>
      <c r="N46" s="15"/>
      <c r="O46" s="15"/>
      <c r="P46" s="15"/>
    </row>
    <row r="47" spans="1:19" s="16" customFormat="1">
      <c r="A47" s="152">
        <v>259</v>
      </c>
      <c r="B47" s="150"/>
      <c r="C47" s="147">
        <v>1265</v>
      </c>
      <c r="D47" s="147">
        <v>1217</v>
      </c>
      <c r="E47" s="147">
        <v>1324</v>
      </c>
      <c r="F47" s="147">
        <v>1585</v>
      </c>
      <c r="G47" s="147">
        <v>1779</v>
      </c>
      <c r="H47" s="147">
        <v>1982</v>
      </c>
      <c r="I47" s="147">
        <v>2265</v>
      </c>
      <c r="J47" s="147">
        <v>2307</v>
      </c>
      <c r="K47" s="147">
        <v>2429</v>
      </c>
      <c r="L47" s="147">
        <v>2943</v>
      </c>
      <c r="M47" s="146">
        <v>3213</v>
      </c>
      <c r="N47" s="15"/>
      <c r="O47" s="15"/>
      <c r="P47" s="15"/>
    </row>
    <row r="48" spans="1:19" s="16" customFormat="1">
      <c r="A48" s="152">
        <v>273</v>
      </c>
      <c r="B48" s="155"/>
      <c r="C48" s="147">
        <v>1277</v>
      </c>
      <c r="D48" s="147">
        <v>1299</v>
      </c>
      <c r="E48" s="147">
        <v>1404</v>
      </c>
      <c r="F48" s="147">
        <v>1688</v>
      </c>
      <c r="G48" s="147">
        <v>1859</v>
      </c>
      <c r="H48" s="147">
        <v>2061</v>
      </c>
      <c r="I48" s="147">
        <v>2292</v>
      </c>
      <c r="J48" s="147">
        <v>2371</v>
      </c>
      <c r="K48" s="147">
        <v>2481</v>
      </c>
      <c r="L48" s="147">
        <v>2969</v>
      </c>
      <c r="M48" s="146">
        <v>3266</v>
      </c>
      <c r="N48" s="15"/>
      <c r="O48" s="15"/>
      <c r="P48" s="15"/>
    </row>
    <row r="49" spans="1:13">
      <c r="A49" s="152">
        <v>289</v>
      </c>
      <c r="B49" s="148"/>
      <c r="C49" s="148"/>
      <c r="D49" s="147">
        <v>1470</v>
      </c>
      <c r="E49" s="147">
        <v>1573</v>
      </c>
      <c r="F49" s="147">
        <v>1762</v>
      </c>
      <c r="G49" s="147">
        <v>1897</v>
      </c>
      <c r="H49" s="147">
        <v>2195</v>
      </c>
      <c r="I49" s="147">
        <v>2384</v>
      </c>
      <c r="J49" s="147">
        <v>2570</v>
      </c>
      <c r="K49" s="147">
        <v>2739</v>
      </c>
      <c r="L49" s="147">
        <v>3065</v>
      </c>
      <c r="M49" s="146">
        <v>3492</v>
      </c>
    </row>
    <row r="50" spans="1:13">
      <c r="A50" s="152">
        <v>295</v>
      </c>
      <c r="B50" s="148"/>
      <c r="C50" s="148"/>
      <c r="D50" s="147">
        <v>1504</v>
      </c>
      <c r="E50" s="147">
        <v>1597</v>
      </c>
      <c r="F50" s="147">
        <v>1820</v>
      </c>
      <c r="G50" s="147">
        <v>1955</v>
      </c>
      <c r="H50" s="147">
        <v>2267</v>
      </c>
      <c r="I50" s="147">
        <v>2408</v>
      </c>
      <c r="J50" s="147">
        <v>2642</v>
      </c>
      <c r="K50" s="147">
        <v>2799</v>
      </c>
      <c r="L50" s="147">
        <v>3119</v>
      </c>
      <c r="M50" s="146">
        <v>3525</v>
      </c>
    </row>
    <row r="51" spans="1:13">
      <c r="A51" s="152">
        <v>305</v>
      </c>
      <c r="B51" s="148"/>
      <c r="C51" s="148"/>
      <c r="D51" s="147">
        <v>1706</v>
      </c>
      <c r="E51" s="147">
        <v>1829</v>
      </c>
      <c r="F51" s="147">
        <v>2045</v>
      </c>
      <c r="G51" s="147">
        <v>2217</v>
      </c>
      <c r="H51" s="147">
        <v>2556</v>
      </c>
      <c r="I51" s="147">
        <v>2706</v>
      </c>
      <c r="J51" s="147">
        <v>2975</v>
      </c>
      <c r="K51" s="147">
        <v>3212</v>
      </c>
      <c r="L51" s="147">
        <v>3503</v>
      </c>
      <c r="M51" s="146">
        <v>3954</v>
      </c>
    </row>
    <row r="52" spans="1:13">
      <c r="A52" s="152">
        <v>324</v>
      </c>
      <c r="B52" s="155"/>
      <c r="C52" s="155"/>
      <c r="D52" s="147">
        <v>1800</v>
      </c>
      <c r="E52" s="147">
        <v>1895</v>
      </c>
      <c r="F52" s="147">
        <v>2090</v>
      </c>
      <c r="G52" s="147">
        <v>2330</v>
      </c>
      <c r="H52" s="147">
        <v>2601</v>
      </c>
      <c r="I52" s="147">
        <v>2751</v>
      </c>
      <c r="J52" s="147">
        <v>3033</v>
      </c>
      <c r="K52" s="147">
        <v>3248</v>
      </c>
      <c r="L52" s="147">
        <v>3608</v>
      </c>
      <c r="M52" s="146">
        <v>4044</v>
      </c>
    </row>
    <row r="53" spans="1:13">
      <c r="A53" s="152">
        <v>356</v>
      </c>
      <c r="B53" s="148"/>
      <c r="C53" s="148"/>
      <c r="D53" s="147">
        <v>2116</v>
      </c>
      <c r="E53" s="147">
        <v>2259</v>
      </c>
      <c r="F53" s="147">
        <v>2426</v>
      </c>
      <c r="G53" s="147">
        <v>2739</v>
      </c>
      <c r="H53" s="147">
        <v>3053</v>
      </c>
      <c r="I53" s="147">
        <v>3219</v>
      </c>
      <c r="J53" s="147">
        <v>3744</v>
      </c>
      <c r="K53" s="147">
        <v>3995</v>
      </c>
      <c r="L53" s="147">
        <v>4458</v>
      </c>
      <c r="M53" s="146">
        <v>4838</v>
      </c>
    </row>
    <row r="54" spans="1:13">
      <c r="A54" s="152">
        <v>371</v>
      </c>
      <c r="B54" s="148"/>
      <c r="C54" s="148"/>
      <c r="D54" s="147">
        <v>2217</v>
      </c>
      <c r="E54" s="147">
        <v>2355</v>
      </c>
      <c r="F54" s="147">
        <v>2586</v>
      </c>
      <c r="G54" s="147">
        <v>2934</v>
      </c>
      <c r="H54" s="147">
        <v>3214</v>
      </c>
      <c r="I54" s="147">
        <v>3577</v>
      </c>
      <c r="J54" s="147">
        <v>3823</v>
      </c>
      <c r="K54" s="147">
        <v>4090</v>
      </c>
      <c r="L54" s="147">
        <v>4587</v>
      </c>
      <c r="M54" s="146">
        <v>5000</v>
      </c>
    </row>
    <row r="55" spans="1:13">
      <c r="A55" s="152">
        <v>406</v>
      </c>
      <c r="B55" s="148"/>
      <c r="C55" s="148"/>
      <c r="D55" s="147">
        <v>2556</v>
      </c>
      <c r="E55" s="147">
        <v>2727</v>
      </c>
      <c r="F55" s="147">
        <v>3017</v>
      </c>
      <c r="G55" s="147">
        <v>3485</v>
      </c>
      <c r="H55" s="147">
        <v>3809</v>
      </c>
      <c r="I55" s="147">
        <v>4081</v>
      </c>
      <c r="J55" s="147">
        <v>4473</v>
      </c>
      <c r="K55" s="147">
        <v>4837</v>
      </c>
      <c r="L55" s="147">
        <v>5342</v>
      </c>
      <c r="M55" s="146">
        <v>5684</v>
      </c>
    </row>
    <row r="56" spans="1:13">
      <c r="A56" s="152">
        <v>426</v>
      </c>
      <c r="B56" s="155"/>
      <c r="C56" s="155"/>
      <c r="D56" s="147">
        <v>2708</v>
      </c>
      <c r="E56" s="147">
        <v>2837</v>
      </c>
      <c r="F56" s="147">
        <v>3197</v>
      </c>
      <c r="G56" s="147">
        <v>3647</v>
      </c>
      <c r="H56" s="147">
        <v>4045</v>
      </c>
      <c r="I56" s="147">
        <v>4369</v>
      </c>
      <c r="J56" s="147">
        <v>4581</v>
      </c>
      <c r="K56" s="147">
        <v>4964</v>
      </c>
      <c r="L56" s="147">
        <v>5540</v>
      </c>
      <c r="M56" s="146">
        <v>6116</v>
      </c>
    </row>
    <row r="57" spans="1:13">
      <c r="A57" s="152">
        <v>457</v>
      </c>
      <c r="B57" s="148"/>
      <c r="C57" s="148"/>
      <c r="D57" s="147">
        <v>2852</v>
      </c>
      <c r="E57" s="147">
        <v>3154</v>
      </c>
      <c r="F57" s="147">
        <v>3442</v>
      </c>
      <c r="G57" s="147">
        <v>3838</v>
      </c>
      <c r="H57" s="147">
        <v>4253</v>
      </c>
      <c r="I57" s="147">
        <v>4793</v>
      </c>
      <c r="J57" s="147">
        <v>5006</v>
      </c>
      <c r="K57" s="147">
        <v>5479</v>
      </c>
      <c r="L57" s="147">
        <v>5803</v>
      </c>
      <c r="M57" s="146">
        <v>6703</v>
      </c>
    </row>
    <row r="58" spans="1:13">
      <c r="A58" s="152">
        <v>479</v>
      </c>
      <c r="B58" s="148"/>
      <c r="C58" s="148"/>
      <c r="D58" s="147">
        <v>3008</v>
      </c>
      <c r="E58" s="147">
        <v>3317</v>
      </c>
      <c r="F58" s="147">
        <v>3533</v>
      </c>
      <c r="G58" s="147">
        <v>3949</v>
      </c>
      <c r="H58" s="147">
        <v>4399</v>
      </c>
      <c r="I58" s="147">
        <v>4885</v>
      </c>
      <c r="J58" s="147">
        <v>5135</v>
      </c>
      <c r="K58" s="147">
        <v>5679</v>
      </c>
      <c r="L58" s="147">
        <v>5987</v>
      </c>
      <c r="M58" s="146">
        <v>6833</v>
      </c>
    </row>
    <row r="59" spans="1:13">
      <c r="A59" s="152">
        <v>508</v>
      </c>
      <c r="B59" s="148"/>
      <c r="C59" s="148"/>
      <c r="D59" s="147">
        <v>3461</v>
      </c>
      <c r="E59" s="147">
        <v>3816</v>
      </c>
      <c r="F59" s="147">
        <v>4136</v>
      </c>
      <c r="G59" s="147">
        <v>4638</v>
      </c>
      <c r="H59" s="147">
        <v>5178</v>
      </c>
      <c r="I59" s="147">
        <v>5598</v>
      </c>
      <c r="J59" s="147">
        <v>5976</v>
      </c>
      <c r="K59" s="147">
        <v>6480</v>
      </c>
      <c r="L59" s="147">
        <v>6982</v>
      </c>
      <c r="M59" s="146">
        <v>7762</v>
      </c>
    </row>
    <row r="60" spans="1:13">
      <c r="A60" s="152">
        <v>533</v>
      </c>
      <c r="B60" s="155"/>
      <c r="C60" s="155"/>
      <c r="D60" s="147">
        <v>3551</v>
      </c>
      <c r="E60" s="147">
        <v>3942</v>
      </c>
      <c r="F60" s="147">
        <v>4502</v>
      </c>
      <c r="G60" s="147">
        <v>4804</v>
      </c>
      <c r="H60" s="147">
        <v>5304</v>
      </c>
      <c r="I60" s="147">
        <v>5704</v>
      </c>
      <c r="J60" s="147">
        <v>6162</v>
      </c>
      <c r="K60" s="147">
        <v>6686</v>
      </c>
      <c r="L60" s="147">
        <v>7186</v>
      </c>
      <c r="M60" s="146">
        <v>7828</v>
      </c>
    </row>
    <row r="61" spans="1:13">
      <c r="A61" s="152">
        <v>558</v>
      </c>
      <c r="B61" s="148"/>
      <c r="C61" s="148"/>
      <c r="D61" s="147">
        <v>3830</v>
      </c>
      <c r="E61" s="147">
        <v>4148</v>
      </c>
      <c r="F61" s="147">
        <v>4648</v>
      </c>
      <c r="G61" s="147">
        <v>5030</v>
      </c>
      <c r="H61" s="147">
        <v>5530</v>
      </c>
      <c r="I61" s="147">
        <v>6310</v>
      </c>
      <c r="J61" s="147">
        <v>6448</v>
      </c>
      <c r="K61" s="147">
        <v>6992</v>
      </c>
      <c r="L61" s="147">
        <v>7592</v>
      </c>
      <c r="M61" s="146">
        <v>8334</v>
      </c>
    </row>
    <row r="62" spans="1:13">
      <c r="A62" s="152">
        <v>612</v>
      </c>
      <c r="B62" s="148"/>
      <c r="C62" s="148"/>
      <c r="D62" s="147">
        <v>4634</v>
      </c>
      <c r="E62" s="147">
        <v>4932</v>
      </c>
      <c r="F62" s="147">
        <v>5562</v>
      </c>
      <c r="G62" s="147">
        <v>6262</v>
      </c>
      <c r="H62" s="147">
        <v>6757</v>
      </c>
      <c r="I62" s="147">
        <v>7319</v>
      </c>
      <c r="J62" s="147">
        <v>7632</v>
      </c>
      <c r="K62" s="147">
        <v>8649</v>
      </c>
      <c r="L62" s="147">
        <v>9077</v>
      </c>
      <c r="M62" s="146">
        <v>10181</v>
      </c>
    </row>
    <row r="63" spans="1:13">
      <c r="A63" s="152">
        <v>630</v>
      </c>
      <c r="B63" s="148"/>
      <c r="C63" s="148"/>
      <c r="D63" s="147">
        <v>4796</v>
      </c>
      <c r="E63" s="147">
        <v>5065</v>
      </c>
      <c r="F63" s="147">
        <v>5720</v>
      </c>
      <c r="G63" s="147">
        <v>6417</v>
      </c>
      <c r="H63" s="147">
        <v>6935</v>
      </c>
      <c r="I63" s="147">
        <v>7454</v>
      </c>
      <c r="J63" s="147">
        <v>7990</v>
      </c>
      <c r="K63" s="147">
        <v>8804</v>
      </c>
      <c r="L63" s="147">
        <v>9279</v>
      </c>
      <c r="M63" s="146">
        <v>10427</v>
      </c>
    </row>
    <row r="64" spans="1:13">
      <c r="A64" s="152">
        <v>714</v>
      </c>
      <c r="B64" s="148"/>
      <c r="C64" s="148"/>
      <c r="D64" s="147">
        <v>5964</v>
      </c>
      <c r="E64" s="147">
        <v>6338</v>
      </c>
      <c r="F64" s="147">
        <v>6913</v>
      </c>
      <c r="G64" s="147">
        <v>7938</v>
      </c>
      <c r="H64" s="147">
        <v>8890</v>
      </c>
      <c r="I64" s="147">
        <v>10140</v>
      </c>
      <c r="J64" s="147">
        <v>9763</v>
      </c>
      <c r="K64" s="147">
        <v>10493</v>
      </c>
      <c r="L64" s="147">
        <v>11318</v>
      </c>
      <c r="M64" s="146">
        <v>12845</v>
      </c>
    </row>
    <row r="65" spans="1:13">
      <c r="A65" s="152">
        <v>762</v>
      </c>
      <c r="B65" s="148"/>
      <c r="C65" s="148"/>
      <c r="D65" s="147">
        <v>6575</v>
      </c>
      <c r="E65" s="147">
        <v>6950</v>
      </c>
      <c r="F65" s="147">
        <v>7625</v>
      </c>
      <c r="G65" s="147">
        <v>8325</v>
      </c>
      <c r="H65" s="147">
        <v>9178</v>
      </c>
      <c r="I65" s="147">
        <v>10403</v>
      </c>
      <c r="J65" s="147">
        <v>10048</v>
      </c>
      <c r="K65" s="147">
        <v>11355</v>
      </c>
      <c r="L65" s="147">
        <v>12305</v>
      </c>
      <c r="M65" s="146">
        <v>13555</v>
      </c>
    </row>
    <row r="66" spans="1:13">
      <c r="A66" s="152">
        <v>813</v>
      </c>
      <c r="B66" s="148"/>
      <c r="C66" s="148"/>
      <c r="D66" s="147">
        <v>7513</v>
      </c>
      <c r="E66" s="147">
        <v>8212</v>
      </c>
      <c r="F66" s="147">
        <v>8734</v>
      </c>
      <c r="G66" s="147">
        <v>9727</v>
      </c>
      <c r="H66" s="147">
        <v>10772</v>
      </c>
      <c r="I66" s="147">
        <v>12257</v>
      </c>
      <c r="J66" s="147">
        <v>12227</v>
      </c>
      <c r="K66" s="147">
        <v>13580</v>
      </c>
      <c r="L66" s="147">
        <v>14270</v>
      </c>
      <c r="M66" s="146">
        <v>16030</v>
      </c>
    </row>
    <row r="67" spans="1:13">
      <c r="A67" s="152">
        <v>822</v>
      </c>
      <c r="B67" s="148"/>
      <c r="C67" s="148"/>
      <c r="D67" s="147">
        <v>7610</v>
      </c>
      <c r="E67" s="147">
        <v>8280</v>
      </c>
      <c r="F67" s="147">
        <v>8803</v>
      </c>
      <c r="G67" s="147">
        <v>9738</v>
      </c>
      <c r="H67" s="147">
        <v>11033</v>
      </c>
      <c r="I67" s="147">
        <v>12408</v>
      </c>
      <c r="J67" s="147">
        <v>12513</v>
      </c>
      <c r="K67" s="147">
        <v>13676</v>
      </c>
      <c r="L67" s="147">
        <v>14363</v>
      </c>
      <c r="M67" s="146">
        <v>16181</v>
      </c>
    </row>
    <row r="68" spans="1:13">
      <c r="A68" s="152">
        <v>914</v>
      </c>
      <c r="B68" s="148"/>
      <c r="C68" s="148"/>
      <c r="D68" s="147">
        <v>9790</v>
      </c>
      <c r="E68" s="147">
        <v>9774</v>
      </c>
      <c r="F68" s="147">
        <v>10587</v>
      </c>
      <c r="G68" s="147">
        <v>12237</v>
      </c>
      <c r="H68" s="147">
        <v>13347</v>
      </c>
      <c r="I68" s="147">
        <v>15180</v>
      </c>
      <c r="J68" s="147">
        <v>14724</v>
      </c>
      <c r="K68" s="147">
        <v>16443</v>
      </c>
      <c r="L68" s="147">
        <v>16863</v>
      </c>
      <c r="M68" s="146">
        <v>18903</v>
      </c>
    </row>
    <row r="69" spans="1:13">
      <c r="A69" s="152">
        <v>1016</v>
      </c>
      <c r="B69" s="148"/>
      <c r="C69" s="148"/>
      <c r="D69" s="147">
        <v>10991</v>
      </c>
      <c r="E69" s="147">
        <v>11476</v>
      </c>
      <c r="F69" s="147">
        <v>12422</v>
      </c>
      <c r="G69" s="147">
        <v>14274</v>
      </c>
      <c r="H69" s="147">
        <v>15769</v>
      </c>
      <c r="I69" s="147">
        <v>17592</v>
      </c>
      <c r="J69" s="147">
        <v>17098</v>
      </c>
      <c r="K69" s="147">
        <v>19315</v>
      </c>
      <c r="L69" s="147">
        <v>19968</v>
      </c>
      <c r="M69" s="146">
        <v>23738</v>
      </c>
    </row>
    <row r="70" spans="1:13">
      <c r="A70" s="225" t="s">
        <v>1</v>
      </c>
      <c r="B70" s="225"/>
      <c r="C70" s="225"/>
      <c r="D70" s="225"/>
      <c r="E70" s="225"/>
      <c r="F70" s="225"/>
      <c r="G70" s="226"/>
      <c r="H70" s="285"/>
      <c r="I70" s="285"/>
      <c r="J70" s="285"/>
      <c r="K70" s="227"/>
      <c r="L70" s="227"/>
      <c r="M70" s="18" t="s">
        <v>242</v>
      </c>
    </row>
    <row r="71" spans="1:13">
      <c r="A71" s="229" t="s">
        <v>16</v>
      </c>
      <c r="B71" s="225"/>
      <c r="C71" s="225"/>
      <c r="D71" s="225"/>
      <c r="E71" s="225"/>
      <c r="F71" s="225"/>
      <c r="G71" s="225"/>
      <c r="H71" s="216"/>
      <c r="I71" s="216"/>
      <c r="J71" s="216"/>
      <c r="K71" s="227"/>
      <c r="L71" s="227"/>
      <c r="M71" s="18" t="s">
        <v>243</v>
      </c>
    </row>
    <row r="72" spans="1:13">
      <c r="A72" s="229" t="s">
        <v>10</v>
      </c>
      <c r="B72" s="225"/>
      <c r="C72" s="225"/>
      <c r="D72" s="225"/>
      <c r="E72" s="225"/>
      <c r="F72" s="225"/>
      <c r="G72" s="229"/>
      <c r="H72" s="230"/>
      <c r="I72" s="230"/>
      <c r="J72" s="216"/>
      <c r="K72" s="227"/>
      <c r="L72" s="227"/>
      <c r="M72" s="262" t="s">
        <v>244</v>
      </c>
    </row>
    <row r="73" spans="1:13">
      <c r="A73" s="230" t="s">
        <v>11</v>
      </c>
      <c r="B73" s="225"/>
      <c r="C73" s="225"/>
      <c r="D73" s="225"/>
      <c r="E73" s="225"/>
      <c r="F73" s="225"/>
      <c r="G73" s="229"/>
      <c r="H73" s="230"/>
      <c r="I73" s="230"/>
      <c r="J73" s="216"/>
      <c r="K73" s="227"/>
      <c r="L73" s="227"/>
      <c r="M73" s="262" t="s">
        <v>245</v>
      </c>
    </row>
    <row r="74" spans="1:13">
      <c r="A74" s="230" t="s">
        <v>20</v>
      </c>
      <c r="B74" s="230"/>
      <c r="C74" s="230"/>
      <c r="D74" s="230"/>
      <c r="E74" s="230"/>
      <c r="F74" s="230"/>
      <c r="G74" s="229"/>
      <c r="H74" s="225"/>
      <c r="I74" s="231"/>
      <c r="J74" s="231"/>
      <c r="K74" s="232"/>
      <c r="L74" s="232"/>
      <c r="M74" s="268" t="s">
        <v>22</v>
      </c>
    </row>
    <row r="75" spans="1:13">
      <c r="A75" s="230" t="s">
        <v>15</v>
      </c>
      <c r="B75" s="230"/>
      <c r="C75" s="230"/>
      <c r="D75" s="230"/>
      <c r="E75" s="230"/>
      <c r="F75" s="230"/>
      <c r="G75" s="229"/>
      <c r="H75" s="233"/>
      <c r="I75" s="231"/>
      <c r="J75" s="231"/>
      <c r="K75" s="232"/>
      <c r="L75" s="232"/>
      <c r="M75" s="232"/>
    </row>
  </sheetData>
  <mergeCells count="2">
    <mergeCell ref="A5:M7"/>
    <mergeCell ref="A8:A9"/>
  </mergeCells>
  <hyperlinks>
    <hyperlink ref="B1:C1" location="Содержание!A1" display="← Возврат к содержанию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view="pageBreakPreview" topLeftCell="A59" zoomScaleNormal="100" zoomScaleSheetLayoutView="100" workbookViewId="0">
      <selection activeCell="A70" sqref="A70:XFD70"/>
    </sheetView>
  </sheetViews>
  <sheetFormatPr defaultRowHeight="12.75"/>
  <cols>
    <col min="1" max="1" width="8" style="1" customWidth="1"/>
    <col min="2" max="3" width="14.140625" style="1" customWidth="1"/>
    <col min="4" max="4" width="14.140625" style="3" customWidth="1"/>
    <col min="5" max="5" width="14.7109375" style="3" customWidth="1"/>
    <col min="6" max="6" width="13.85546875" style="3" customWidth="1"/>
    <col min="7" max="8" width="14.140625" style="3" customWidth="1"/>
    <col min="9" max="10" width="15.28515625" style="3" customWidth="1"/>
    <col min="11" max="12" width="13" style="2" customWidth="1"/>
    <col min="13" max="13" width="13" style="151" customWidth="1"/>
    <col min="14" max="18" width="9.140625" style="2"/>
    <col min="19" max="16384" width="9.140625" style="3"/>
  </cols>
  <sheetData>
    <row r="1" spans="1:19" ht="23.25" customHeight="1">
      <c r="A1" s="293"/>
      <c r="B1" s="309" t="s">
        <v>236</v>
      </c>
      <c r="C1" s="308"/>
      <c r="D1" s="293"/>
      <c r="E1" s="293"/>
      <c r="F1" s="293"/>
      <c r="G1" s="293"/>
      <c r="H1" s="293"/>
      <c r="I1" s="293"/>
      <c r="J1" s="293"/>
      <c r="K1" s="292"/>
      <c r="L1" s="292"/>
      <c r="M1" s="291"/>
    </row>
    <row r="2" spans="1:19">
      <c r="A2" s="288" t="s">
        <v>21</v>
      </c>
      <c r="B2" s="288"/>
      <c r="C2" s="288"/>
      <c r="D2" s="211"/>
      <c r="E2" s="211"/>
      <c r="F2" s="211"/>
      <c r="G2" s="211"/>
      <c r="H2" s="211"/>
      <c r="I2" s="211"/>
      <c r="J2" s="211"/>
      <c r="K2" s="292"/>
      <c r="L2" s="292"/>
      <c r="M2" s="291"/>
    </row>
    <row r="3" spans="1:19">
      <c r="A3" s="288" t="s">
        <v>249</v>
      </c>
      <c r="B3" s="288"/>
      <c r="C3" s="288"/>
      <c r="D3" s="211"/>
      <c r="E3" s="211"/>
      <c r="F3" s="211"/>
      <c r="G3" s="211"/>
      <c r="H3" s="211"/>
      <c r="I3" s="211"/>
      <c r="J3" s="211"/>
      <c r="K3" s="292"/>
      <c r="L3" s="292"/>
      <c r="M3" s="291"/>
    </row>
    <row r="4" spans="1:19">
      <c r="A4" s="288" t="s">
        <v>55</v>
      </c>
      <c r="B4" s="288"/>
      <c r="C4" s="288"/>
      <c r="D4" s="211"/>
      <c r="E4" s="211"/>
      <c r="F4" s="211"/>
      <c r="G4" s="211"/>
      <c r="H4" s="211"/>
      <c r="I4" s="211"/>
      <c r="J4" s="211"/>
      <c r="K4" s="292"/>
      <c r="L4" s="292"/>
      <c r="M4" s="291"/>
    </row>
    <row r="5" spans="1:19" ht="7.5" customHeight="1">
      <c r="A5" s="338" t="s">
        <v>61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40"/>
    </row>
    <row r="6" spans="1:19" ht="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3"/>
    </row>
    <row r="7" spans="1:19" ht="6" hidden="1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9" s="5" customFormat="1" ht="12.75" customHeight="1">
      <c r="A8" s="336" t="s">
        <v>2</v>
      </c>
      <c r="B8" s="24" t="s">
        <v>9</v>
      </c>
      <c r="C8" s="24" t="s">
        <v>53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5" t="s">
        <v>8</v>
      </c>
      <c r="J8" s="25" t="s">
        <v>13</v>
      </c>
      <c r="K8" s="25" t="s">
        <v>12</v>
      </c>
      <c r="L8" s="25" t="s">
        <v>54</v>
      </c>
      <c r="M8" s="25" t="s">
        <v>14</v>
      </c>
      <c r="N8" s="4"/>
      <c r="O8" s="4"/>
      <c r="P8" s="4"/>
      <c r="Q8" s="4"/>
      <c r="R8" s="4"/>
      <c r="S8" s="4"/>
    </row>
    <row r="9" spans="1:19" s="6" customFormat="1">
      <c r="A9" s="369"/>
      <c r="B9" s="26" t="s">
        <v>56</v>
      </c>
      <c r="C9" s="26" t="s">
        <v>56</v>
      </c>
      <c r="D9" s="26" t="s">
        <v>56</v>
      </c>
      <c r="E9" s="26" t="s">
        <v>56</v>
      </c>
      <c r="F9" s="26" t="s">
        <v>56</v>
      </c>
      <c r="G9" s="26" t="s">
        <v>56</v>
      </c>
      <c r="H9" s="26" t="s">
        <v>56</v>
      </c>
      <c r="I9" s="26" t="s">
        <v>56</v>
      </c>
      <c r="J9" s="26" t="s">
        <v>56</v>
      </c>
      <c r="K9" s="26" t="s">
        <v>56</v>
      </c>
      <c r="L9" s="26" t="s">
        <v>56</v>
      </c>
      <c r="M9" s="26" t="s">
        <v>56</v>
      </c>
      <c r="N9" s="8"/>
      <c r="O9" s="8"/>
      <c r="P9" s="8"/>
      <c r="Q9" s="8"/>
      <c r="R9" s="8"/>
      <c r="S9" s="8"/>
    </row>
    <row r="10" spans="1:19">
      <c r="A10" s="152">
        <v>18</v>
      </c>
      <c r="B10" s="146">
        <v>65</v>
      </c>
      <c r="C10" s="146">
        <v>76</v>
      </c>
      <c r="D10" s="146">
        <v>77</v>
      </c>
      <c r="E10" s="146">
        <v>95</v>
      </c>
      <c r="F10" s="146">
        <v>126</v>
      </c>
      <c r="G10" s="146">
        <v>151</v>
      </c>
      <c r="H10" s="146">
        <v>208</v>
      </c>
      <c r="I10" s="146">
        <v>239</v>
      </c>
      <c r="J10" s="146">
        <v>284</v>
      </c>
      <c r="K10" s="146">
        <v>315</v>
      </c>
      <c r="L10" s="146">
        <v>378</v>
      </c>
      <c r="M10" s="146">
        <v>435</v>
      </c>
      <c r="S10" s="2"/>
    </row>
    <row r="11" spans="1:19">
      <c r="A11" s="152">
        <v>21</v>
      </c>
      <c r="B11" s="146">
        <v>65</v>
      </c>
      <c r="C11" s="146">
        <v>76</v>
      </c>
      <c r="D11" s="146">
        <v>81</v>
      </c>
      <c r="E11" s="146">
        <v>101</v>
      </c>
      <c r="F11" s="146">
        <v>126</v>
      </c>
      <c r="G11" s="146">
        <v>151</v>
      </c>
      <c r="H11" s="146">
        <v>208</v>
      </c>
      <c r="I11" s="146">
        <v>239</v>
      </c>
      <c r="J11" s="146">
        <v>284</v>
      </c>
      <c r="K11" s="146">
        <v>315</v>
      </c>
      <c r="L11" s="146">
        <v>378</v>
      </c>
      <c r="M11" s="146">
        <v>435</v>
      </c>
      <c r="S11" s="2"/>
    </row>
    <row r="12" spans="1:19">
      <c r="A12" s="152">
        <v>25</v>
      </c>
      <c r="B12" s="146">
        <v>70</v>
      </c>
      <c r="C12" s="146">
        <v>81</v>
      </c>
      <c r="D12" s="146">
        <v>87</v>
      </c>
      <c r="E12" s="146">
        <v>106</v>
      </c>
      <c r="F12" s="146">
        <v>135</v>
      </c>
      <c r="G12" s="146">
        <v>165</v>
      </c>
      <c r="H12" s="146">
        <v>221</v>
      </c>
      <c r="I12" s="146">
        <v>246</v>
      </c>
      <c r="J12" s="146">
        <v>296</v>
      </c>
      <c r="K12" s="146">
        <v>328</v>
      </c>
      <c r="L12" s="146">
        <v>391</v>
      </c>
      <c r="M12" s="146">
        <v>466</v>
      </c>
      <c r="S12" s="2"/>
    </row>
    <row r="13" spans="1:19">
      <c r="A13" s="152">
        <v>27</v>
      </c>
      <c r="B13" s="146">
        <v>72</v>
      </c>
      <c r="C13" s="146">
        <v>81</v>
      </c>
      <c r="D13" s="146">
        <v>87</v>
      </c>
      <c r="E13" s="146">
        <v>106</v>
      </c>
      <c r="F13" s="146">
        <v>135</v>
      </c>
      <c r="G13" s="146">
        <v>165</v>
      </c>
      <c r="H13" s="146">
        <v>221</v>
      </c>
      <c r="I13" s="146">
        <v>246</v>
      </c>
      <c r="J13" s="146">
        <v>296</v>
      </c>
      <c r="K13" s="146">
        <v>328</v>
      </c>
      <c r="L13" s="146">
        <v>391</v>
      </c>
      <c r="M13" s="146">
        <v>466</v>
      </c>
      <c r="S13" s="2"/>
    </row>
    <row r="14" spans="1:19">
      <c r="A14" s="152">
        <v>30</v>
      </c>
      <c r="B14" s="146">
        <v>78</v>
      </c>
      <c r="C14" s="146">
        <v>92</v>
      </c>
      <c r="D14" s="146">
        <v>92</v>
      </c>
      <c r="E14" s="146">
        <v>112</v>
      </c>
      <c r="F14" s="146">
        <v>145</v>
      </c>
      <c r="G14" s="146">
        <v>176</v>
      </c>
      <c r="H14" s="146">
        <v>227</v>
      </c>
      <c r="I14" s="146">
        <v>255</v>
      </c>
      <c r="J14" s="146">
        <v>302</v>
      </c>
      <c r="K14" s="146">
        <v>334</v>
      </c>
      <c r="L14" s="146">
        <v>428</v>
      </c>
      <c r="M14" s="146">
        <v>485</v>
      </c>
      <c r="S14" s="2"/>
    </row>
    <row r="15" spans="1:19">
      <c r="A15" s="152">
        <v>32</v>
      </c>
      <c r="B15" s="146">
        <v>78</v>
      </c>
      <c r="C15" s="146">
        <v>96</v>
      </c>
      <c r="D15" s="146">
        <v>98</v>
      </c>
      <c r="E15" s="146">
        <v>117</v>
      </c>
      <c r="F15" s="146">
        <v>145</v>
      </c>
      <c r="G15" s="146">
        <v>176</v>
      </c>
      <c r="H15" s="146">
        <v>233</v>
      </c>
      <c r="I15" s="146">
        <v>255</v>
      </c>
      <c r="J15" s="146">
        <v>302</v>
      </c>
      <c r="K15" s="146">
        <v>334</v>
      </c>
      <c r="L15" s="146">
        <v>428</v>
      </c>
      <c r="M15" s="146">
        <v>485</v>
      </c>
      <c r="S15" s="2"/>
    </row>
    <row r="16" spans="1:19">
      <c r="A16" s="152">
        <v>34</v>
      </c>
      <c r="B16" s="146">
        <v>78</v>
      </c>
      <c r="C16" s="146">
        <v>96</v>
      </c>
      <c r="D16" s="146">
        <v>99</v>
      </c>
      <c r="E16" s="146">
        <v>117</v>
      </c>
      <c r="F16" s="146">
        <v>151</v>
      </c>
      <c r="G16" s="146">
        <v>176</v>
      </c>
      <c r="H16" s="146">
        <v>233</v>
      </c>
      <c r="I16" s="146">
        <v>255</v>
      </c>
      <c r="J16" s="146">
        <v>302</v>
      </c>
      <c r="K16" s="146">
        <v>334</v>
      </c>
      <c r="L16" s="146">
        <v>428</v>
      </c>
      <c r="M16" s="146">
        <v>485</v>
      </c>
      <c r="S16" s="2"/>
    </row>
    <row r="17" spans="1:19">
      <c r="A17" s="152">
        <v>38</v>
      </c>
      <c r="B17" s="146">
        <v>90</v>
      </c>
      <c r="C17" s="146">
        <v>99</v>
      </c>
      <c r="D17" s="146">
        <v>105</v>
      </c>
      <c r="E17" s="146">
        <v>126</v>
      </c>
      <c r="F17" s="146">
        <v>158</v>
      </c>
      <c r="G17" s="146">
        <v>189</v>
      </c>
      <c r="H17" s="146">
        <v>246</v>
      </c>
      <c r="I17" s="146">
        <v>290</v>
      </c>
      <c r="J17" s="146">
        <v>324</v>
      </c>
      <c r="K17" s="146">
        <v>372</v>
      </c>
      <c r="L17" s="146">
        <v>447</v>
      </c>
      <c r="M17" s="146">
        <v>504</v>
      </c>
      <c r="S17" s="2"/>
    </row>
    <row r="18" spans="1:19">
      <c r="A18" s="152">
        <v>42</v>
      </c>
      <c r="B18" s="146">
        <v>90</v>
      </c>
      <c r="C18" s="146">
        <v>99</v>
      </c>
      <c r="D18" s="146">
        <v>105</v>
      </c>
      <c r="E18" s="146">
        <v>126</v>
      </c>
      <c r="F18" s="146">
        <v>158</v>
      </c>
      <c r="G18" s="146">
        <v>189</v>
      </c>
      <c r="H18" s="146">
        <v>246</v>
      </c>
      <c r="I18" s="146">
        <v>290</v>
      </c>
      <c r="J18" s="146">
        <v>324</v>
      </c>
      <c r="K18" s="146">
        <v>372</v>
      </c>
      <c r="L18" s="146">
        <v>447</v>
      </c>
      <c r="M18" s="146">
        <v>504</v>
      </c>
      <c r="S18" s="2" t="s">
        <v>38</v>
      </c>
    </row>
    <row r="19" spans="1:19">
      <c r="A19" s="152">
        <v>45</v>
      </c>
      <c r="B19" s="146">
        <v>95</v>
      </c>
      <c r="C19" s="146">
        <v>114</v>
      </c>
      <c r="D19" s="146">
        <v>112</v>
      </c>
      <c r="E19" s="146">
        <v>132</v>
      </c>
      <c r="F19" s="146">
        <v>164</v>
      </c>
      <c r="G19" s="146">
        <v>208</v>
      </c>
      <c r="H19" s="146">
        <v>255</v>
      </c>
      <c r="I19" s="146">
        <v>296</v>
      </c>
      <c r="J19" s="146">
        <v>334</v>
      </c>
      <c r="K19" s="146">
        <v>391</v>
      </c>
      <c r="L19" s="146">
        <v>473</v>
      </c>
      <c r="M19" s="146">
        <v>529</v>
      </c>
      <c r="S19" s="2"/>
    </row>
    <row r="20" spans="1:19">
      <c r="A20" s="152">
        <v>48</v>
      </c>
      <c r="B20" s="146">
        <v>95</v>
      </c>
      <c r="C20" s="146">
        <v>114</v>
      </c>
      <c r="D20" s="146">
        <v>113</v>
      </c>
      <c r="E20" s="146">
        <v>132</v>
      </c>
      <c r="F20" s="146">
        <v>164</v>
      </c>
      <c r="G20" s="146">
        <v>208</v>
      </c>
      <c r="H20" s="146">
        <v>255</v>
      </c>
      <c r="I20" s="146">
        <v>296</v>
      </c>
      <c r="J20" s="146">
        <v>334</v>
      </c>
      <c r="K20" s="146">
        <v>391</v>
      </c>
      <c r="L20" s="146">
        <v>473</v>
      </c>
      <c r="M20" s="146">
        <v>529</v>
      </c>
      <c r="S20" s="2"/>
    </row>
    <row r="21" spans="1:19">
      <c r="A21" s="152">
        <v>54</v>
      </c>
      <c r="B21" s="146">
        <v>101</v>
      </c>
      <c r="C21" s="146">
        <v>129</v>
      </c>
      <c r="D21" s="146">
        <v>131</v>
      </c>
      <c r="E21" s="146">
        <v>158</v>
      </c>
      <c r="F21" s="146">
        <v>189</v>
      </c>
      <c r="G21" s="146">
        <v>238</v>
      </c>
      <c r="H21" s="146">
        <v>294</v>
      </c>
      <c r="I21" s="146">
        <v>350</v>
      </c>
      <c r="J21" s="146">
        <v>385</v>
      </c>
      <c r="K21" s="146">
        <v>455</v>
      </c>
      <c r="L21" s="146">
        <v>546</v>
      </c>
      <c r="M21" s="146">
        <v>609</v>
      </c>
      <c r="S21" s="2"/>
    </row>
    <row r="22" spans="1:19">
      <c r="A22" s="152">
        <v>57</v>
      </c>
      <c r="B22" s="146">
        <v>109</v>
      </c>
      <c r="C22" s="146">
        <v>137</v>
      </c>
      <c r="D22" s="146">
        <v>135</v>
      </c>
      <c r="E22" s="146">
        <v>165</v>
      </c>
      <c r="F22" s="146">
        <v>203</v>
      </c>
      <c r="G22" s="146">
        <v>259</v>
      </c>
      <c r="H22" s="146">
        <v>301</v>
      </c>
      <c r="I22" s="146">
        <v>361</v>
      </c>
      <c r="J22" s="146">
        <v>392</v>
      </c>
      <c r="K22" s="146">
        <v>455</v>
      </c>
      <c r="L22" s="146">
        <v>553</v>
      </c>
      <c r="M22" s="146">
        <v>616</v>
      </c>
      <c r="S22" s="2"/>
    </row>
    <row r="23" spans="1:19">
      <c r="A23" s="152">
        <v>60</v>
      </c>
      <c r="B23" s="146">
        <v>109</v>
      </c>
      <c r="C23" s="146">
        <v>137</v>
      </c>
      <c r="D23" s="146">
        <v>135</v>
      </c>
      <c r="E23" s="146">
        <v>165</v>
      </c>
      <c r="F23" s="146">
        <v>203</v>
      </c>
      <c r="G23" s="146">
        <v>259</v>
      </c>
      <c r="H23" s="146">
        <v>301</v>
      </c>
      <c r="I23" s="146">
        <v>361</v>
      </c>
      <c r="J23" s="146">
        <v>392</v>
      </c>
      <c r="K23" s="146">
        <v>455</v>
      </c>
      <c r="L23" s="146">
        <v>553</v>
      </c>
      <c r="M23" s="146">
        <v>616</v>
      </c>
      <c r="S23" s="2"/>
    </row>
    <row r="24" spans="1:19">
      <c r="A24" s="152">
        <v>64</v>
      </c>
      <c r="B24" s="146">
        <v>116</v>
      </c>
      <c r="C24" s="146">
        <v>145</v>
      </c>
      <c r="D24" s="146">
        <v>143</v>
      </c>
      <c r="E24" s="146">
        <v>182</v>
      </c>
      <c r="F24" s="146">
        <v>210</v>
      </c>
      <c r="G24" s="146">
        <v>273</v>
      </c>
      <c r="H24" s="146">
        <v>329</v>
      </c>
      <c r="I24" s="146">
        <v>371</v>
      </c>
      <c r="J24" s="146">
        <v>406</v>
      </c>
      <c r="K24" s="146">
        <v>490</v>
      </c>
      <c r="L24" s="146">
        <v>581</v>
      </c>
      <c r="M24" s="146">
        <v>666</v>
      </c>
      <c r="S24" s="2"/>
    </row>
    <row r="25" spans="1:19">
      <c r="A25" s="152">
        <v>70</v>
      </c>
      <c r="B25" s="146">
        <v>128</v>
      </c>
      <c r="C25" s="146">
        <v>155</v>
      </c>
      <c r="D25" s="146">
        <v>156</v>
      </c>
      <c r="E25" s="146">
        <v>189</v>
      </c>
      <c r="F25" s="146">
        <v>231</v>
      </c>
      <c r="G25" s="146">
        <v>280</v>
      </c>
      <c r="H25" s="146">
        <v>333</v>
      </c>
      <c r="I25" s="146">
        <v>385</v>
      </c>
      <c r="J25" s="146">
        <v>413</v>
      </c>
      <c r="K25" s="146">
        <v>497</v>
      </c>
      <c r="L25" s="146">
        <v>602</v>
      </c>
      <c r="M25" s="146">
        <v>672</v>
      </c>
      <c r="S25" s="2"/>
    </row>
    <row r="26" spans="1:19">
      <c r="A26" s="152">
        <v>76</v>
      </c>
      <c r="B26" s="146">
        <v>128</v>
      </c>
      <c r="C26" s="146">
        <v>155</v>
      </c>
      <c r="D26" s="146">
        <v>156</v>
      </c>
      <c r="E26" s="146">
        <v>189</v>
      </c>
      <c r="F26" s="146">
        <v>231</v>
      </c>
      <c r="G26" s="146">
        <v>280</v>
      </c>
      <c r="H26" s="146">
        <v>333</v>
      </c>
      <c r="I26" s="146">
        <v>385</v>
      </c>
      <c r="J26" s="146">
        <v>413</v>
      </c>
      <c r="K26" s="146">
        <v>497</v>
      </c>
      <c r="L26" s="146">
        <v>602</v>
      </c>
      <c r="M26" s="146">
        <v>672</v>
      </c>
      <c r="S26" s="2"/>
    </row>
    <row r="27" spans="1:19">
      <c r="A27" s="152">
        <v>80</v>
      </c>
      <c r="B27" s="146">
        <v>140</v>
      </c>
      <c r="C27" s="146">
        <v>163</v>
      </c>
      <c r="D27" s="146">
        <v>171</v>
      </c>
      <c r="E27" s="146">
        <v>203</v>
      </c>
      <c r="F27" s="146">
        <v>252</v>
      </c>
      <c r="G27" s="146">
        <v>301</v>
      </c>
      <c r="H27" s="146">
        <v>354</v>
      </c>
      <c r="I27" s="146">
        <v>408</v>
      </c>
      <c r="J27" s="146">
        <v>471</v>
      </c>
      <c r="K27" s="146">
        <v>525</v>
      </c>
      <c r="L27" s="146">
        <v>644</v>
      </c>
      <c r="M27" s="146">
        <v>705</v>
      </c>
      <c r="S27" s="2"/>
    </row>
    <row r="28" spans="1:19">
      <c r="A28" s="152">
        <v>89</v>
      </c>
      <c r="B28" s="146">
        <v>140</v>
      </c>
      <c r="C28" s="146">
        <v>163</v>
      </c>
      <c r="D28" s="146">
        <v>171</v>
      </c>
      <c r="E28" s="146">
        <v>203</v>
      </c>
      <c r="F28" s="146">
        <v>252</v>
      </c>
      <c r="G28" s="146">
        <v>301</v>
      </c>
      <c r="H28" s="146">
        <v>354</v>
      </c>
      <c r="I28" s="146">
        <v>408</v>
      </c>
      <c r="J28" s="146">
        <v>471</v>
      </c>
      <c r="K28" s="146">
        <v>525</v>
      </c>
      <c r="L28" s="146">
        <v>644</v>
      </c>
      <c r="M28" s="146">
        <v>705</v>
      </c>
      <c r="S28" s="2"/>
    </row>
    <row r="29" spans="1:19">
      <c r="A29" s="152">
        <v>102</v>
      </c>
      <c r="B29" s="146">
        <v>173</v>
      </c>
      <c r="C29" s="146">
        <v>210</v>
      </c>
      <c r="D29" s="146">
        <v>235</v>
      </c>
      <c r="E29" s="146">
        <v>246</v>
      </c>
      <c r="F29" s="146">
        <v>300</v>
      </c>
      <c r="G29" s="146">
        <v>362</v>
      </c>
      <c r="H29" s="146">
        <v>431</v>
      </c>
      <c r="I29" s="146">
        <v>501</v>
      </c>
      <c r="J29" s="146">
        <v>578</v>
      </c>
      <c r="K29" s="146">
        <v>662</v>
      </c>
      <c r="L29" s="146">
        <v>778</v>
      </c>
      <c r="M29" s="146">
        <v>862</v>
      </c>
      <c r="S29" s="2"/>
    </row>
    <row r="30" spans="1:19">
      <c r="A30" s="152">
        <v>108</v>
      </c>
      <c r="B30" s="146">
        <v>173</v>
      </c>
      <c r="C30" s="146">
        <v>210</v>
      </c>
      <c r="D30" s="146">
        <v>235</v>
      </c>
      <c r="E30" s="146">
        <v>246</v>
      </c>
      <c r="F30" s="146">
        <v>300</v>
      </c>
      <c r="G30" s="146">
        <v>362</v>
      </c>
      <c r="H30" s="146">
        <v>431</v>
      </c>
      <c r="I30" s="146">
        <v>501</v>
      </c>
      <c r="J30" s="146">
        <v>578</v>
      </c>
      <c r="K30" s="146">
        <v>662</v>
      </c>
      <c r="L30" s="146">
        <v>778</v>
      </c>
      <c r="M30" s="146">
        <v>862</v>
      </c>
      <c r="S30" s="2"/>
    </row>
    <row r="31" spans="1:19">
      <c r="A31" s="152">
        <v>114</v>
      </c>
      <c r="B31" s="146">
        <v>180</v>
      </c>
      <c r="C31" s="146">
        <v>223</v>
      </c>
      <c r="D31" s="146">
        <v>244</v>
      </c>
      <c r="E31" s="146">
        <v>254</v>
      </c>
      <c r="F31" s="146">
        <v>316</v>
      </c>
      <c r="G31" s="146">
        <v>385</v>
      </c>
      <c r="H31" s="146">
        <v>439</v>
      </c>
      <c r="I31" s="146">
        <v>516</v>
      </c>
      <c r="J31" s="146">
        <v>593</v>
      </c>
      <c r="K31" s="146">
        <v>678</v>
      </c>
      <c r="L31" s="146">
        <v>793</v>
      </c>
      <c r="M31" s="146">
        <v>909</v>
      </c>
      <c r="S31" s="2"/>
    </row>
    <row r="32" spans="1:19">
      <c r="A32" s="152">
        <v>121</v>
      </c>
      <c r="B32" s="146">
        <v>195</v>
      </c>
      <c r="C32" s="146">
        <v>249</v>
      </c>
      <c r="D32" s="146">
        <v>252</v>
      </c>
      <c r="E32" s="146">
        <v>285</v>
      </c>
      <c r="F32" s="146">
        <v>331</v>
      </c>
      <c r="G32" s="146">
        <v>400</v>
      </c>
      <c r="H32" s="146">
        <v>454</v>
      </c>
      <c r="I32" s="146">
        <v>570</v>
      </c>
      <c r="J32" s="146">
        <v>662</v>
      </c>
      <c r="K32" s="146">
        <v>755</v>
      </c>
      <c r="L32" s="146">
        <v>824</v>
      </c>
      <c r="M32" s="146">
        <v>947</v>
      </c>
      <c r="S32" s="2"/>
    </row>
    <row r="33" spans="1:19">
      <c r="A33" s="152">
        <v>127</v>
      </c>
      <c r="B33" s="146">
        <v>195</v>
      </c>
      <c r="C33" s="146">
        <v>249</v>
      </c>
      <c r="D33" s="146">
        <v>252</v>
      </c>
      <c r="E33" s="146">
        <v>285</v>
      </c>
      <c r="F33" s="146">
        <v>339</v>
      </c>
      <c r="G33" s="146">
        <v>408</v>
      </c>
      <c r="H33" s="146">
        <v>462</v>
      </c>
      <c r="I33" s="146">
        <v>570</v>
      </c>
      <c r="J33" s="146">
        <v>693</v>
      </c>
      <c r="K33" s="146">
        <v>778</v>
      </c>
      <c r="L33" s="146">
        <v>824</v>
      </c>
      <c r="M33" s="146">
        <v>955</v>
      </c>
      <c r="S33" s="2"/>
    </row>
    <row r="34" spans="1:19">
      <c r="A34" s="152">
        <v>133</v>
      </c>
      <c r="B34" s="146">
        <v>203</v>
      </c>
      <c r="C34" s="146">
        <v>249</v>
      </c>
      <c r="D34" s="146">
        <v>260</v>
      </c>
      <c r="E34" s="146">
        <v>285</v>
      </c>
      <c r="F34" s="146">
        <v>347</v>
      </c>
      <c r="G34" s="146">
        <v>408</v>
      </c>
      <c r="H34" s="146">
        <v>477</v>
      </c>
      <c r="I34" s="146">
        <v>570</v>
      </c>
      <c r="J34" s="146">
        <v>708</v>
      </c>
      <c r="K34" s="146">
        <v>801</v>
      </c>
      <c r="L34" s="146">
        <v>847</v>
      </c>
      <c r="M34" s="146">
        <v>963</v>
      </c>
      <c r="S34" s="2"/>
    </row>
    <row r="35" spans="1:19">
      <c r="A35" s="152">
        <v>140</v>
      </c>
      <c r="B35" s="146">
        <v>225</v>
      </c>
      <c r="C35" s="146">
        <v>263</v>
      </c>
      <c r="D35" s="146">
        <v>274</v>
      </c>
      <c r="E35" s="146">
        <v>300</v>
      </c>
      <c r="F35" s="146">
        <v>370</v>
      </c>
      <c r="G35" s="146">
        <v>424</v>
      </c>
      <c r="H35" s="146">
        <v>501</v>
      </c>
      <c r="I35" s="146">
        <v>601</v>
      </c>
      <c r="J35" s="146">
        <v>716</v>
      </c>
      <c r="K35" s="146">
        <v>824</v>
      </c>
      <c r="L35" s="146">
        <v>893</v>
      </c>
      <c r="M35" s="146">
        <v>1001</v>
      </c>
      <c r="S35" s="2"/>
    </row>
    <row r="36" spans="1:19">
      <c r="A36" s="152">
        <v>156</v>
      </c>
      <c r="B36" s="146">
        <v>240</v>
      </c>
      <c r="C36" s="146">
        <v>302</v>
      </c>
      <c r="D36" s="146">
        <v>309</v>
      </c>
      <c r="E36" s="146">
        <v>353</v>
      </c>
      <c r="F36" s="146">
        <v>420</v>
      </c>
      <c r="G36" s="146">
        <v>496</v>
      </c>
      <c r="H36" s="146">
        <v>571</v>
      </c>
      <c r="I36" s="146">
        <v>689</v>
      </c>
      <c r="J36" s="146">
        <v>798</v>
      </c>
      <c r="K36" s="146">
        <v>916</v>
      </c>
      <c r="L36" s="146">
        <v>1025</v>
      </c>
      <c r="M36" s="146">
        <v>1201</v>
      </c>
      <c r="S36" s="2"/>
    </row>
    <row r="37" spans="1:19">
      <c r="A37" s="152">
        <v>159</v>
      </c>
      <c r="B37" s="146">
        <v>240</v>
      </c>
      <c r="C37" s="146">
        <v>302</v>
      </c>
      <c r="D37" s="146">
        <v>309</v>
      </c>
      <c r="E37" s="146">
        <v>353</v>
      </c>
      <c r="F37" s="146">
        <v>420</v>
      </c>
      <c r="G37" s="146">
        <v>496</v>
      </c>
      <c r="H37" s="146">
        <v>571</v>
      </c>
      <c r="I37" s="146">
        <v>689</v>
      </c>
      <c r="J37" s="146">
        <v>798</v>
      </c>
      <c r="K37" s="146">
        <v>924</v>
      </c>
      <c r="L37" s="146">
        <v>1050</v>
      </c>
      <c r="M37" s="146">
        <v>1201</v>
      </c>
      <c r="S37" s="2"/>
    </row>
    <row r="38" spans="1:19">
      <c r="A38" s="152">
        <v>162</v>
      </c>
      <c r="B38" s="158"/>
      <c r="C38" s="146">
        <v>312</v>
      </c>
      <c r="D38" s="146">
        <v>324</v>
      </c>
      <c r="E38" s="146">
        <v>370</v>
      </c>
      <c r="F38" s="146">
        <v>454</v>
      </c>
      <c r="G38" s="146">
        <v>504</v>
      </c>
      <c r="H38" s="146">
        <v>622</v>
      </c>
      <c r="I38" s="146">
        <v>722</v>
      </c>
      <c r="J38" s="146">
        <v>815</v>
      </c>
      <c r="K38" s="146">
        <v>941</v>
      </c>
      <c r="L38" s="146">
        <v>1075</v>
      </c>
      <c r="M38" s="146">
        <v>1218</v>
      </c>
      <c r="S38" s="2"/>
    </row>
    <row r="39" spans="1:19">
      <c r="A39" s="152">
        <v>168</v>
      </c>
      <c r="B39" s="157"/>
      <c r="C39" s="146">
        <v>312</v>
      </c>
      <c r="D39" s="146">
        <v>324</v>
      </c>
      <c r="E39" s="146">
        <v>370</v>
      </c>
      <c r="F39" s="146">
        <v>445</v>
      </c>
      <c r="G39" s="146">
        <v>506</v>
      </c>
      <c r="H39" s="146">
        <v>622</v>
      </c>
      <c r="I39" s="146">
        <v>722</v>
      </c>
      <c r="J39" s="146">
        <v>815</v>
      </c>
      <c r="K39" s="146">
        <v>949</v>
      </c>
      <c r="L39" s="146">
        <v>1100</v>
      </c>
      <c r="M39" s="146">
        <v>1218</v>
      </c>
      <c r="S39" s="2"/>
    </row>
    <row r="40" spans="1:19">
      <c r="A40" s="152">
        <v>178</v>
      </c>
      <c r="B40" s="158"/>
      <c r="C40" s="146">
        <v>378</v>
      </c>
      <c r="D40" s="146">
        <v>364</v>
      </c>
      <c r="E40" s="146">
        <v>395</v>
      </c>
      <c r="F40" s="146">
        <v>521</v>
      </c>
      <c r="G40" s="146">
        <v>571</v>
      </c>
      <c r="H40" s="146">
        <v>672</v>
      </c>
      <c r="I40" s="146">
        <v>773</v>
      </c>
      <c r="J40" s="146">
        <v>899</v>
      </c>
      <c r="K40" s="146">
        <v>1042</v>
      </c>
      <c r="L40" s="146">
        <v>1134</v>
      </c>
      <c r="M40" s="146">
        <v>1336</v>
      </c>
      <c r="S40" s="2"/>
    </row>
    <row r="41" spans="1:19">
      <c r="A41" s="152">
        <v>194</v>
      </c>
      <c r="B41" s="158"/>
      <c r="C41" s="146">
        <v>397</v>
      </c>
      <c r="D41" s="146">
        <v>391</v>
      </c>
      <c r="E41" s="146">
        <v>416</v>
      </c>
      <c r="F41" s="146">
        <v>538</v>
      </c>
      <c r="G41" s="146">
        <v>588</v>
      </c>
      <c r="H41" s="146">
        <v>697</v>
      </c>
      <c r="I41" s="146">
        <v>806</v>
      </c>
      <c r="J41" s="146">
        <v>924</v>
      </c>
      <c r="K41" s="146">
        <v>1067</v>
      </c>
      <c r="L41" s="146">
        <v>1159</v>
      </c>
      <c r="M41" s="146">
        <v>1352</v>
      </c>
    </row>
    <row r="42" spans="1:19">
      <c r="A42" s="152">
        <v>208</v>
      </c>
      <c r="B42" s="158"/>
      <c r="C42" s="146">
        <v>416</v>
      </c>
      <c r="D42" s="146">
        <v>419</v>
      </c>
      <c r="E42" s="146">
        <v>437</v>
      </c>
      <c r="F42" s="146">
        <v>538</v>
      </c>
      <c r="G42" s="146">
        <v>613</v>
      </c>
      <c r="H42" s="146">
        <v>739</v>
      </c>
      <c r="I42" s="146">
        <v>840</v>
      </c>
      <c r="J42" s="146">
        <v>974</v>
      </c>
      <c r="K42" s="146">
        <v>1126</v>
      </c>
      <c r="L42" s="146">
        <v>1226</v>
      </c>
      <c r="M42" s="146">
        <v>1453</v>
      </c>
      <c r="N42" s="160"/>
    </row>
    <row r="43" spans="1:19">
      <c r="A43" s="152">
        <v>219</v>
      </c>
      <c r="B43" s="157"/>
      <c r="C43" s="146">
        <v>416</v>
      </c>
      <c r="D43" s="146">
        <v>419</v>
      </c>
      <c r="E43" s="146">
        <v>445</v>
      </c>
      <c r="F43" s="146">
        <v>546</v>
      </c>
      <c r="G43" s="146">
        <v>630</v>
      </c>
      <c r="H43" s="146">
        <v>739</v>
      </c>
      <c r="I43" s="146">
        <v>899</v>
      </c>
      <c r="J43" s="146">
        <v>1000</v>
      </c>
      <c r="K43" s="146">
        <v>1126</v>
      </c>
      <c r="L43" s="146">
        <v>1226</v>
      </c>
      <c r="M43" s="146">
        <v>1428</v>
      </c>
      <c r="N43" s="160"/>
      <c r="Q43" s="3"/>
      <c r="R43" s="3"/>
    </row>
    <row r="44" spans="1:19">
      <c r="A44" s="152">
        <v>230</v>
      </c>
      <c r="B44" s="156"/>
      <c r="C44" s="146">
        <v>504</v>
      </c>
      <c r="D44" s="146">
        <v>503</v>
      </c>
      <c r="E44" s="146">
        <v>558</v>
      </c>
      <c r="F44" s="146">
        <v>699</v>
      </c>
      <c r="G44" s="146">
        <v>775</v>
      </c>
      <c r="H44" s="146">
        <v>907</v>
      </c>
      <c r="I44" s="146">
        <v>1115</v>
      </c>
      <c r="J44" s="146">
        <v>1219</v>
      </c>
      <c r="K44" s="146">
        <v>1276</v>
      </c>
      <c r="L44" s="146">
        <v>1512</v>
      </c>
      <c r="M44" s="146">
        <v>1663</v>
      </c>
      <c r="N44" s="160"/>
      <c r="Q44" s="3"/>
      <c r="R44" s="3"/>
    </row>
    <row r="45" spans="1:19">
      <c r="A45" s="152">
        <v>240</v>
      </c>
      <c r="B45" s="156"/>
      <c r="C45" s="146">
        <v>515</v>
      </c>
      <c r="D45" s="146">
        <v>538</v>
      </c>
      <c r="E45" s="146">
        <v>576</v>
      </c>
      <c r="F45" s="146">
        <v>737</v>
      </c>
      <c r="G45" s="146">
        <v>803</v>
      </c>
      <c r="H45" s="146">
        <v>926</v>
      </c>
      <c r="I45" s="146">
        <v>1134</v>
      </c>
      <c r="J45" s="146">
        <v>1229</v>
      </c>
      <c r="K45" s="146">
        <v>1361</v>
      </c>
      <c r="L45" s="146">
        <v>1550</v>
      </c>
      <c r="M45" s="146">
        <v>1692</v>
      </c>
      <c r="N45" s="160"/>
      <c r="Q45" s="3"/>
      <c r="R45" s="3"/>
    </row>
    <row r="46" spans="1:19">
      <c r="A46" s="152">
        <v>245</v>
      </c>
      <c r="B46" s="156"/>
      <c r="C46" s="146">
        <v>515</v>
      </c>
      <c r="D46" s="146">
        <v>558</v>
      </c>
      <c r="E46" s="146">
        <v>591</v>
      </c>
      <c r="F46" s="146">
        <v>756</v>
      </c>
      <c r="G46" s="146">
        <v>832</v>
      </c>
      <c r="H46" s="146">
        <v>964</v>
      </c>
      <c r="I46" s="146">
        <v>1153</v>
      </c>
      <c r="J46" s="146">
        <v>1238</v>
      </c>
      <c r="K46" s="146">
        <v>1389</v>
      </c>
      <c r="L46" s="146">
        <v>1578</v>
      </c>
      <c r="M46" s="146">
        <v>1720</v>
      </c>
      <c r="Q46" s="3"/>
      <c r="R46" s="3"/>
    </row>
    <row r="47" spans="1:19">
      <c r="A47" s="152">
        <v>259</v>
      </c>
      <c r="B47" s="156"/>
      <c r="C47" s="146">
        <v>525</v>
      </c>
      <c r="D47" s="146">
        <v>568</v>
      </c>
      <c r="E47" s="146">
        <v>614</v>
      </c>
      <c r="F47" s="146">
        <v>794</v>
      </c>
      <c r="G47" s="146">
        <v>851</v>
      </c>
      <c r="H47" s="146">
        <v>983</v>
      </c>
      <c r="I47" s="146">
        <v>1210</v>
      </c>
      <c r="J47" s="146">
        <v>1257</v>
      </c>
      <c r="K47" s="146">
        <v>1399</v>
      </c>
      <c r="L47" s="146">
        <v>1663</v>
      </c>
      <c r="M47" s="146">
        <v>1843</v>
      </c>
      <c r="Q47" s="3"/>
      <c r="R47" s="3"/>
    </row>
    <row r="48" spans="1:19">
      <c r="A48" s="152">
        <v>273</v>
      </c>
      <c r="B48" s="157"/>
      <c r="C48" s="146">
        <v>525</v>
      </c>
      <c r="D48" s="146">
        <v>579</v>
      </c>
      <c r="E48" s="146">
        <v>636</v>
      </c>
      <c r="F48" s="146">
        <v>813</v>
      </c>
      <c r="G48" s="146">
        <v>888</v>
      </c>
      <c r="H48" s="146">
        <v>1021</v>
      </c>
      <c r="I48" s="146">
        <v>1238</v>
      </c>
      <c r="J48" s="146">
        <v>1257</v>
      </c>
      <c r="K48" s="146">
        <v>1408</v>
      </c>
      <c r="L48" s="146">
        <v>1663</v>
      </c>
      <c r="M48" s="146">
        <v>1852</v>
      </c>
      <c r="Q48" s="3"/>
      <c r="R48" s="3"/>
    </row>
    <row r="49" spans="1:13" s="2" customFormat="1">
      <c r="A49" s="152">
        <v>289</v>
      </c>
      <c r="B49" s="158"/>
      <c r="C49" s="158"/>
      <c r="D49" s="146">
        <v>609</v>
      </c>
      <c r="E49" s="146">
        <v>671</v>
      </c>
      <c r="F49" s="146">
        <v>832</v>
      </c>
      <c r="G49" s="146">
        <v>907</v>
      </c>
      <c r="H49" s="146">
        <v>1087</v>
      </c>
      <c r="I49" s="146">
        <v>1276</v>
      </c>
      <c r="J49" s="146">
        <v>1427</v>
      </c>
      <c r="K49" s="146">
        <v>1503</v>
      </c>
      <c r="L49" s="146">
        <v>1720</v>
      </c>
      <c r="M49" s="146">
        <v>1975</v>
      </c>
    </row>
    <row r="50" spans="1:13" s="2" customFormat="1">
      <c r="A50" s="152">
        <v>295</v>
      </c>
      <c r="B50" s="158"/>
      <c r="C50" s="158"/>
      <c r="D50" s="146">
        <v>650</v>
      </c>
      <c r="E50" s="146">
        <v>699</v>
      </c>
      <c r="F50" s="146">
        <v>841</v>
      </c>
      <c r="G50" s="146">
        <v>945</v>
      </c>
      <c r="H50" s="146">
        <v>1143</v>
      </c>
      <c r="I50" s="146">
        <v>1295</v>
      </c>
      <c r="J50" s="146">
        <v>1503</v>
      </c>
      <c r="K50" s="146">
        <v>1540</v>
      </c>
      <c r="L50" s="146">
        <v>1748</v>
      </c>
      <c r="M50" s="146">
        <v>1994</v>
      </c>
    </row>
    <row r="51" spans="1:13" s="2" customFormat="1">
      <c r="A51" s="152">
        <v>305</v>
      </c>
      <c r="B51" s="158"/>
      <c r="C51" s="158"/>
      <c r="D51" s="146">
        <v>762</v>
      </c>
      <c r="E51" s="146">
        <v>809</v>
      </c>
      <c r="F51" s="146">
        <v>945</v>
      </c>
      <c r="G51" s="146">
        <v>1071</v>
      </c>
      <c r="H51" s="146">
        <v>1344</v>
      </c>
      <c r="I51" s="146">
        <v>1449</v>
      </c>
      <c r="J51" s="146">
        <v>1671</v>
      </c>
      <c r="K51" s="146">
        <v>1775</v>
      </c>
      <c r="L51" s="146">
        <v>1964</v>
      </c>
      <c r="M51" s="146">
        <v>2258</v>
      </c>
    </row>
    <row r="52" spans="1:13" s="2" customFormat="1">
      <c r="A52" s="152">
        <v>324</v>
      </c>
      <c r="B52" s="157"/>
      <c r="C52" s="157"/>
      <c r="D52" s="146">
        <v>818</v>
      </c>
      <c r="E52" s="146">
        <v>882</v>
      </c>
      <c r="F52" s="146">
        <v>998</v>
      </c>
      <c r="G52" s="146">
        <v>1155</v>
      </c>
      <c r="H52" s="146">
        <v>1376</v>
      </c>
      <c r="I52" s="146">
        <v>1470</v>
      </c>
      <c r="J52" s="146">
        <v>1670</v>
      </c>
      <c r="K52" s="146">
        <v>1869</v>
      </c>
      <c r="L52" s="146">
        <v>1995</v>
      </c>
      <c r="M52" s="146">
        <v>2258</v>
      </c>
    </row>
    <row r="53" spans="1:13" s="2" customFormat="1">
      <c r="A53" s="152">
        <v>356</v>
      </c>
      <c r="B53" s="158"/>
      <c r="C53" s="158"/>
      <c r="D53" s="146">
        <v>968</v>
      </c>
      <c r="E53" s="146">
        <v>1097</v>
      </c>
      <c r="F53" s="146">
        <v>1167</v>
      </c>
      <c r="G53" s="146">
        <v>1340</v>
      </c>
      <c r="H53" s="146">
        <v>1640</v>
      </c>
      <c r="I53" s="146">
        <v>1756</v>
      </c>
      <c r="J53" s="146">
        <v>2033</v>
      </c>
      <c r="K53" s="146">
        <v>2102</v>
      </c>
      <c r="L53" s="146">
        <v>2483</v>
      </c>
      <c r="M53" s="146">
        <v>2691</v>
      </c>
    </row>
    <row r="54" spans="1:13" s="2" customFormat="1">
      <c r="A54" s="152">
        <v>371</v>
      </c>
      <c r="B54" s="158"/>
      <c r="C54" s="158"/>
      <c r="D54" s="146">
        <v>1005</v>
      </c>
      <c r="E54" s="146">
        <v>1132</v>
      </c>
      <c r="F54" s="146">
        <v>1213</v>
      </c>
      <c r="G54" s="146">
        <v>1478</v>
      </c>
      <c r="H54" s="146">
        <v>1698</v>
      </c>
      <c r="I54" s="146">
        <v>1964</v>
      </c>
      <c r="J54" s="146">
        <v>2102</v>
      </c>
      <c r="K54" s="146">
        <v>2206</v>
      </c>
      <c r="L54" s="146">
        <v>2587</v>
      </c>
      <c r="M54" s="146">
        <v>2795</v>
      </c>
    </row>
    <row r="55" spans="1:13" s="2" customFormat="1">
      <c r="A55" s="152">
        <v>406</v>
      </c>
      <c r="B55" s="158"/>
      <c r="C55" s="158"/>
      <c r="D55" s="146">
        <v>1170</v>
      </c>
      <c r="E55" s="146">
        <v>1298</v>
      </c>
      <c r="F55" s="146">
        <v>1487</v>
      </c>
      <c r="G55" s="146">
        <v>1802</v>
      </c>
      <c r="H55" s="146">
        <v>2016</v>
      </c>
      <c r="I55" s="146">
        <v>2167</v>
      </c>
      <c r="J55" s="146">
        <v>2470</v>
      </c>
      <c r="K55" s="146">
        <v>2633</v>
      </c>
      <c r="L55" s="146">
        <v>2974</v>
      </c>
      <c r="M55" s="146">
        <v>3125</v>
      </c>
    </row>
    <row r="56" spans="1:13" s="2" customFormat="1">
      <c r="A56" s="152">
        <v>426</v>
      </c>
      <c r="B56" s="157"/>
      <c r="C56" s="157"/>
      <c r="D56" s="146">
        <v>1237</v>
      </c>
      <c r="E56" s="146">
        <v>1348</v>
      </c>
      <c r="F56" s="146">
        <v>1512</v>
      </c>
      <c r="G56" s="146">
        <v>1840</v>
      </c>
      <c r="H56" s="146">
        <v>2117</v>
      </c>
      <c r="I56" s="146">
        <v>2369</v>
      </c>
      <c r="J56" s="146">
        <v>2470</v>
      </c>
      <c r="K56" s="146">
        <v>2659</v>
      </c>
      <c r="L56" s="146">
        <v>3049</v>
      </c>
      <c r="M56" s="146">
        <v>3377</v>
      </c>
    </row>
    <row r="57" spans="1:13" s="2" customFormat="1">
      <c r="A57" s="152">
        <v>457</v>
      </c>
      <c r="B57" s="158"/>
      <c r="C57" s="158"/>
      <c r="D57" s="146">
        <v>1314</v>
      </c>
      <c r="E57" s="146">
        <v>1499</v>
      </c>
      <c r="F57" s="146">
        <v>1613</v>
      </c>
      <c r="G57" s="146">
        <v>1940</v>
      </c>
      <c r="H57" s="146">
        <v>2167</v>
      </c>
      <c r="I57" s="146">
        <v>2608</v>
      </c>
      <c r="J57" s="146">
        <v>2772</v>
      </c>
      <c r="K57" s="146">
        <v>2923</v>
      </c>
      <c r="L57" s="146">
        <v>3163</v>
      </c>
      <c r="M57" s="146">
        <v>3793</v>
      </c>
    </row>
    <row r="58" spans="1:13" s="2" customFormat="1">
      <c r="A58" s="152">
        <v>479</v>
      </c>
      <c r="B58" s="158"/>
      <c r="C58" s="158"/>
      <c r="D58" s="146">
        <v>1370</v>
      </c>
      <c r="E58" s="146">
        <v>1562</v>
      </c>
      <c r="F58" s="146">
        <v>1651</v>
      </c>
      <c r="G58" s="146">
        <v>1991</v>
      </c>
      <c r="H58" s="146">
        <v>2268</v>
      </c>
      <c r="I58" s="146">
        <v>2621</v>
      </c>
      <c r="J58" s="146">
        <v>2822</v>
      </c>
      <c r="K58" s="146">
        <v>3150</v>
      </c>
      <c r="L58" s="146">
        <v>3276</v>
      </c>
      <c r="M58" s="146">
        <v>3843</v>
      </c>
    </row>
    <row r="59" spans="1:13" s="2" customFormat="1">
      <c r="A59" s="152">
        <v>508</v>
      </c>
      <c r="B59" s="158"/>
      <c r="C59" s="158"/>
      <c r="D59" s="146">
        <v>1646</v>
      </c>
      <c r="E59" s="146">
        <v>1848</v>
      </c>
      <c r="F59" s="146">
        <v>2002</v>
      </c>
      <c r="G59" s="146">
        <v>2338</v>
      </c>
      <c r="H59" s="146">
        <v>2618</v>
      </c>
      <c r="I59" s="146">
        <v>2926</v>
      </c>
      <c r="J59" s="146">
        <v>3248</v>
      </c>
      <c r="K59" s="146">
        <v>3556</v>
      </c>
      <c r="L59" s="146">
        <v>3794</v>
      </c>
      <c r="M59" s="146">
        <v>4340</v>
      </c>
    </row>
    <row r="60" spans="1:13" s="2" customFormat="1">
      <c r="A60" s="152">
        <v>533</v>
      </c>
      <c r="B60" s="157"/>
      <c r="C60" s="157"/>
      <c r="D60" s="146">
        <v>1676</v>
      </c>
      <c r="E60" s="146">
        <v>1890</v>
      </c>
      <c r="F60" s="146">
        <v>2226</v>
      </c>
      <c r="G60" s="146">
        <v>2366</v>
      </c>
      <c r="H60" s="146">
        <v>2716</v>
      </c>
      <c r="I60" s="146">
        <v>2982</v>
      </c>
      <c r="J60" s="146">
        <v>3388</v>
      </c>
      <c r="K60" s="146">
        <v>3640</v>
      </c>
      <c r="L60" s="146">
        <v>3878</v>
      </c>
      <c r="M60" s="146">
        <v>4396</v>
      </c>
    </row>
    <row r="61" spans="1:13" s="2" customFormat="1">
      <c r="A61" s="152">
        <v>558</v>
      </c>
      <c r="B61" s="158"/>
      <c r="C61" s="158"/>
      <c r="D61" s="146">
        <v>1705</v>
      </c>
      <c r="E61" s="146">
        <v>1960</v>
      </c>
      <c r="F61" s="146">
        <v>2240</v>
      </c>
      <c r="G61" s="146">
        <v>2492</v>
      </c>
      <c r="H61" s="146">
        <v>2828</v>
      </c>
      <c r="I61" s="146">
        <v>3360</v>
      </c>
      <c r="J61" s="146">
        <v>3514</v>
      </c>
      <c r="K61" s="146">
        <v>3780</v>
      </c>
      <c r="L61" s="146">
        <v>4200</v>
      </c>
      <c r="M61" s="146">
        <v>4774</v>
      </c>
    </row>
    <row r="62" spans="1:13" s="2" customFormat="1">
      <c r="A62" s="152">
        <v>612</v>
      </c>
      <c r="B62" s="158"/>
      <c r="C62" s="158"/>
      <c r="D62" s="146">
        <v>2056</v>
      </c>
      <c r="E62" s="146">
        <v>2347</v>
      </c>
      <c r="F62" s="146">
        <v>2678</v>
      </c>
      <c r="G62" s="146">
        <v>3056</v>
      </c>
      <c r="H62" s="146">
        <v>3418</v>
      </c>
      <c r="I62" s="146">
        <v>3843</v>
      </c>
      <c r="J62" s="146">
        <v>4142</v>
      </c>
      <c r="K62" s="146">
        <v>4646</v>
      </c>
      <c r="L62" s="146">
        <v>4851</v>
      </c>
      <c r="M62" s="146">
        <v>5780</v>
      </c>
    </row>
    <row r="63" spans="1:13" s="2" customFormat="1">
      <c r="A63" s="152">
        <v>630</v>
      </c>
      <c r="B63" s="158"/>
      <c r="C63" s="158"/>
      <c r="D63" s="146">
        <v>2106</v>
      </c>
      <c r="E63" s="146">
        <v>2394</v>
      </c>
      <c r="F63" s="146">
        <v>2804</v>
      </c>
      <c r="G63" s="146">
        <v>3182</v>
      </c>
      <c r="H63" s="146">
        <v>3481</v>
      </c>
      <c r="I63" s="146">
        <v>3953</v>
      </c>
      <c r="J63" s="146">
        <v>4221</v>
      </c>
      <c r="K63" s="146">
        <v>4741</v>
      </c>
      <c r="L63" s="146">
        <v>4993</v>
      </c>
      <c r="M63" s="146">
        <v>5922</v>
      </c>
    </row>
    <row r="64" spans="1:13" s="2" customFormat="1">
      <c r="A64" s="152">
        <v>714</v>
      </c>
      <c r="B64" s="158"/>
      <c r="C64" s="158"/>
      <c r="D64" s="146">
        <v>2603</v>
      </c>
      <c r="E64" s="146">
        <v>2940</v>
      </c>
      <c r="F64" s="146">
        <v>3343</v>
      </c>
      <c r="G64" s="146">
        <v>3850</v>
      </c>
      <c r="H64" s="146">
        <v>4393</v>
      </c>
      <c r="I64" s="146">
        <v>5425</v>
      </c>
      <c r="J64" s="146">
        <v>5495</v>
      </c>
      <c r="K64" s="146">
        <v>5653</v>
      </c>
      <c r="L64" s="146">
        <v>6125</v>
      </c>
      <c r="M64" s="146">
        <v>7280</v>
      </c>
    </row>
    <row r="65" spans="1:13" s="2" customFormat="1">
      <c r="A65" s="152">
        <v>762</v>
      </c>
      <c r="B65" s="158"/>
      <c r="C65" s="158"/>
      <c r="D65" s="146">
        <v>2930</v>
      </c>
      <c r="E65" s="146">
        <v>3273</v>
      </c>
      <c r="F65" s="146">
        <v>3535</v>
      </c>
      <c r="G65" s="146">
        <v>4060</v>
      </c>
      <c r="H65" s="146">
        <v>4550</v>
      </c>
      <c r="I65" s="146">
        <v>5513</v>
      </c>
      <c r="J65" s="146">
        <v>5635</v>
      </c>
      <c r="K65" s="146">
        <v>6020</v>
      </c>
      <c r="L65" s="146">
        <v>6650</v>
      </c>
      <c r="M65" s="146">
        <v>7543</v>
      </c>
    </row>
    <row r="66" spans="1:13" s="2" customFormat="1">
      <c r="A66" s="152">
        <v>813</v>
      </c>
      <c r="B66" s="158"/>
      <c r="C66" s="158"/>
      <c r="D66" s="146">
        <v>3372</v>
      </c>
      <c r="E66" s="146">
        <v>3966</v>
      </c>
      <c r="F66" s="146">
        <v>4081</v>
      </c>
      <c r="G66" s="146">
        <v>4716</v>
      </c>
      <c r="H66" s="146">
        <v>5294</v>
      </c>
      <c r="I66" s="146">
        <v>6314</v>
      </c>
      <c r="J66" s="146">
        <v>6564</v>
      </c>
      <c r="K66" s="146">
        <v>7315</v>
      </c>
      <c r="L66" s="146">
        <v>7700</v>
      </c>
      <c r="M66" s="146">
        <v>8971</v>
      </c>
    </row>
    <row r="67" spans="1:13" s="2" customFormat="1">
      <c r="A67" s="152">
        <v>822</v>
      </c>
      <c r="B67" s="158"/>
      <c r="C67" s="158"/>
      <c r="D67" s="146">
        <v>3392</v>
      </c>
      <c r="E67" s="146">
        <v>4004</v>
      </c>
      <c r="F67" s="146">
        <v>4120</v>
      </c>
      <c r="G67" s="146">
        <v>4736</v>
      </c>
      <c r="H67" s="146">
        <v>5236</v>
      </c>
      <c r="I67" s="146">
        <v>6391</v>
      </c>
      <c r="J67" s="146">
        <v>6622</v>
      </c>
      <c r="K67" s="146">
        <v>7373</v>
      </c>
      <c r="L67" s="146">
        <v>7777</v>
      </c>
      <c r="M67" s="146">
        <v>9144</v>
      </c>
    </row>
    <row r="68" spans="1:13" s="2" customFormat="1">
      <c r="A68" s="152">
        <v>914</v>
      </c>
      <c r="B68" s="158"/>
      <c r="C68" s="158"/>
      <c r="D68" s="146">
        <v>4253</v>
      </c>
      <c r="E68" s="146">
        <v>4620</v>
      </c>
      <c r="F68" s="146">
        <v>4893</v>
      </c>
      <c r="G68" s="146">
        <v>5712</v>
      </c>
      <c r="H68" s="146">
        <v>6195</v>
      </c>
      <c r="I68" s="146">
        <v>8043</v>
      </c>
      <c r="J68" s="146">
        <v>7980</v>
      </c>
      <c r="K68" s="146">
        <v>8862</v>
      </c>
      <c r="L68" s="146">
        <v>9240</v>
      </c>
      <c r="M68" s="146">
        <v>10941</v>
      </c>
    </row>
    <row r="69" spans="1:13" s="2" customFormat="1">
      <c r="A69" s="152">
        <v>1016</v>
      </c>
      <c r="B69" s="158"/>
      <c r="C69" s="158"/>
      <c r="D69" s="146">
        <v>4737</v>
      </c>
      <c r="E69" s="146">
        <v>5506</v>
      </c>
      <c r="F69" s="146">
        <v>5847</v>
      </c>
      <c r="G69" s="146">
        <v>6598</v>
      </c>
      <c r="H69" s="146">
        <v>7758</v>
      </c>
      <c r="I69" s="146">
        <v>9441</v>
      </c>
      <c r="J69" s="146">
        <v>9396</v>
      </c>
      <c r="K69" s="146">
        <v>10602</v>
      </c>
      <c r="L69" s="146">
        <v>11011</v>
      </c>
      <c r="M69" s="146">
        <v>12649</v>
      </c>
    </row>
    <row r="70" spans="1:13" s="2" customFormat="1">
      <c r="A70" s="226" t="s">
        <v>1</v>
      </c>
      <c r="B70" s="226"/>
      <c r="C70" s="226"/>
      <c r="D70" s="226"/>
      <c r="E70" s="226"/>
      <c r="F70" s="226"/>
      <c r="G70" s="226"/>
      <c r="H70" s="285"/>
      <c r="I70" s="285"/>
      <c r="J70" s="285"/>
      <c r="K70" s="313"/>
      <c r="L70" s="313"/>
      <c r="M70" s="18" t="s">
        <v>242</v>
      </c>
    </row>
    <row r="71" spans="1:13" s="2" customFormat="1">
      <c r="A71" s="314" t="s">
        <v>16</v>
      </c>
      <c r="B71" s="226"/>
      <c r="C71" s="226"/>
      <c r="D71" s="226"/>
      <c r="E71" s="226"/>
      <c r="F71" s="226"/>
      <c r="G71" s="226"/>
      <c r="H71" s="285"/>
      <c r="I71" s="285"/>
      <c r="J71" s="285"/>
      <c r="K71" s="313"/>
      <c r="L71" s="313"/>
      <c r="M71" s="18" t="s">
        <v>243</v>
      </c>
    </row>
    <row r="72" spans="1:13" s="2" customFormat="1">
      <c r="A72" s="314" t="s">
        <v>10</v>
      </c>
      <c r="B72" s="226"/>
      <c r="C72" s="226"/>
      <c r="D72" s="226"/>
      <c r="E72" s="226"/>
      <c r="F72" s="226"/>
      <c r="G72" s="314"/>
      <c r="H72" s="212"/>
      <c r="I72" s="212"/>
      <c r="J72" s="212"/>
      <c r="K72" s="313"/>
      <c r="L72" s="313"/>
      <c r="M72" s="262" t="s">
        <v>244</v>
      </c>
    </row>
    <row r="73" spans="1:13" s="2" customFormat="1">
      <c r="A73" s="212" t="s">
        <v>11</v>
      </c>
      <c r="B73" s="226"/>
      <c r="C73" s="226"/>
      <c r="D73" s="226"/>
      <c r="E73" s="226"/>
      <c r="F73" s="226"/>
      <c r="G73" s="314"/>
      <c r="H73" s="212"/>
      <c r="I73" s="212"/>
      <c r="J73" s="212"/>
      <c r="K73" s="313"/>
      <c r="L73" s="313"/>
      <c r="M73" s="262" t="s">
        <v>245</v>
      </c>
    </row>
    <row r="74" spans="1:13" s="2" customFormat="1">
      <c r="A74" s="212" t="s">
        <v>20</v>
      </c>
      <c r="B74" s="212"/>
      <c r="C74" s="212"/>
      <c r="D74" s="212"/>
      <c r="E74" s="212"/>
      <c r="F74" s="212"/>
      <c r="G74" s="314"/>
      <c r="H74" s="226"/>
      <c r="I74" s="315"/>
      <c r="J74" s="315"/>
      <c r="K74" s="316"/>
      <c r="L74" s="316"/>
      <c r="M74" s="268" t="s">
        <v>22</v>
      </c>
    </row>
    <row r="75" spans="1:13" s="2" customFormat="1">
      <c r="A75" s="212" t="s">
        <v>62</v>
      </c>
      <c r="B75" s="212"/>
      <c r="C75" s="212"/>
      <c r="D75" s="212"/>
      <c r="E75" s="212"/>
      <c r="F75" s="212"/>
      <c r="G75" s="314"/>
      <c r="H75" s="212"/>
      <c r="I75" s="315"/>
      <c r="J75" s="315"/>
      <c r="K75" s="316"/>
      <c r="L75" s="316"/>
      <c r="M75" s="317"/>
    </row>
    <row r="76" spans="1:13" s="2" customFormat="1">
      <c r="A76" s="3"/>
      <c r="B76" s="3"/>
      <c r="C76" s="3"/>
      <c r="D76" s="3"/>
      <c r="E76" s="3"/>
      <c r="F76" s="3"/>
      <c r="G76" s="29"/>
      <c r="H76" s="29"/>
      <c r="I76" s="161"/>
      <c r="J76" s="161"/>
      <c r="M76" s="151"/>
    </row>
    <row r="77" spans="1:13" s="2" customFormat="1">
      <c r="A77" s="11"/>
      <c r="B77" s="1"/>
      <c r="C77" s="1"/>
      <c r="D77" s="3"/>
      <c r="E77" s="3"/>
      <c r="F77" s="3"/>
      <c r="G77" s="29"/>
      <c r="H77" s="29"/>
      <c r="I77" s="29"/>
      <c r="J77" s="29"/>
      <c r="M77" s="151"/>
    </row>
  </sheetData>
  <mergeCells count="2">
    <mergeCell ref="A5:M7"/>
    <mergeCell ref="A8:A9"/>
  </mergeCells>
  <hyperlinks>
    <hyperlink ref="B1:C1" location="Содержание!A1" display="← Возврат к содержанию"/>
  </hyperlinks>
  <pageMargins left="0.70866141732283472" right="0.31496062992125984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10</vt:i4>
      </vt:variant>
    </vt:vector>
  </HeadingPairs>
  <TitlesOfParts>
    <vt:vector size="30" baseType="lpstr">
      <vt:lpstr>Содержание</vt:lpstr>
      <vt:lpstr>1. Цилиндры простые</vt:lpstr>
      <vt:lpstr>2. Цилиндры ALU</vt:lpstr>
      <vt:lpstr>3. Цилиндры OUTSIDE</vt:lpstr>
      <vt:lpstr>4. Цилиндры МЕ</vt:lpstr>
      <vt:lpstr>5. Отводы простые 90°</vt:lpstr>
      <vt:lpstr>6. Отводы ALU 90°</vt:lpstr>
      <vt:lpstr>7. Отводы OUTSIDE 90°</vt:lpstr>
      <vt:lpstr>8. Отводы простые 45°</vt:lpstr>
      <vt:lpstr>9. Отводы ALU 45° </vt:lpstr>
      <vt:lpstr>10. Отводы OUTSIDE 45°</vt:lpstr>
      <vt:lpstr>11. Тройники простые</vt:lpstr>
      <vt:lpstr>12. Тройники ALU</vt:lpstr>
      <vt:lpstr>13. Тройники OUTSIDE</vt:lpstr>
      <vt:lpstr>14. Ламельные маты</vt:lpstr>
      <vt:lpstr>15. Ламельные маты Outside.</vt:lpstr>
      <vt:lpstr>16. Wired mat</vt:lpstr>
      <vt:lpstr>17. Каркасные кольца-50 мм.</vt:lpstr>
      <vt:lpstr>18. Каркасные кольца-100 мм.</vt:lpstr>
      <vt:lpstr>19. Подвесы теплоизоляционные</vt:lpstr>
      <vt:lpstr>'1. Цилиндры простые'!Область_печати</vt:lpstr>
      <vt:lpstr>'10. Отводы OUTSIDE 45°'!Область_печати</vt:lpstr>
      <vt:lpstr>'14. Ламельные маты'!Область_печати</vt:lpstr>
      <vt:lpstr>'15. Ламельные маты Outside.'!Область_печати</vt:lpstr>
      <vt:lpstr>'19. Подвесы теплоизоляционные'!Область_печати</vt:lpstr>
      <vt:lpstr>'2. Цилиндры ALU'!Область_печати</vt:lpstr>
      <vt:lpstr>'5. Отводы простые 90°'!Область_печати</vt:lpstr>
      <vt:lpstr>'7. Отводы OUTSIDE 90°'!Область_печати</vt:lpstr>
      <vt:lpstr>'8. Отводы простые 45°'!Область_печати</vt:lpstr>
      <vt:lpstr>'9. Отводы ALU 45° '!Область_печати</vt:lpstr>
    </vt:vector>
  </TitlesOfParts>
  <Company>TDST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Server2</dc:creator>
  <cp:lastModifiedBy>Crokus</cp:lastModifiedBy>
  <cp:lastPrinted>2014-07-21T16:06:30Z</cp:lastPrinted>
  <dcterms:created xsi:type="dcterms:W3CDTF">2008-01-24T09:12:34Z</dcterms:created>
  <dcterms:modified xsi:type="dcterms:W3CDTF">2014-07-21T16:06:45Z</dcterms:modified>
</cp:coreProperties>
</file>